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2475" yWindow="690" windowWidth="23265" windowHeight="14910"/>
  </bookViews>
  <sheets>
    <sheet name="Sheet1" sheetId="1" r:id="rId1"/>
  </sheets>
  <definedNames>
    <definedName name="_xlnm.Print_Area" localSheetId="0">Sheet1!$A$1:$AA$51</definedName>
  </definedNames>
  <calcPr calcId="152511"/>
</workbook>
</file>

<file path=xl/calcChain.xml><?xml version="1.0" encoding="utf-8"?>
<calcChain xmlns="http://schemas.openxmlformats.org/spreadsheetml/2006/main">
  <c r="H21" i="1" l="1"/>
  <c r="I21" i="1"/>
  <c r="J21" i="1"/>
  <c r="S21" i="1"/>
  <c r="T21" i="1"/>
  <c r="U21" i="1"/>
  <c r="V21" i="1"/>
  <c r="G21" i="1"/>
  <c r="H25" i="1"/>
  <c r="I25" i="1"/>
  <c r="Q25" i="1"/>
  <c r="R25" i="1"/>
  <c r="S25" i="1"/>
  <c r="T25" i="1"/>
  <c r="U25" i="1"/>
  <c r="V25" i="1"/>
  <c r="G25" i="1"/>
  <c r="P29" i="1"/>
  <c r="Q29" i="1"/>
  <c r="R29" i="1"/>
  <c r="S29" i="1"/>
  <c r="T29" i="1"/>
  <c r="U29" i="1"/>
  <c r="V29" i="1"/>
  <c r="G29" i="1"/>
  <c r="N33" i="1"/>
  <c r="O33" i="1"/>
  <c r="P33" i="1"/>
  <c r="Q33" i="1"/>
  <c r="R33" i="1"/>
  <c r="S33" i="1"/>
  <c r="T33" i="1"/>
  <c r="U33" i="1"/>
  <c r="V33" i="1"/>
  <c r="G17" i="1"/>
  <c r="H17" i="1"/>
  <c r="I17" i="1"/>
  <c r="J17" i="1"/>
  <c r="K17" i="1"/>
  <c r="L17" i="1"/>
  <c r="T17" i="1"/>
  <c r="U17" i="1"/>
  <c r="V17" i="1"/>
  <c r="H13" i="1"/>
  <c r="I13" i="1"/>
  <c r="J13" i="1"/>
  <c r="K13" i="1"/>
  <c r="L13" i="1"/>
  <c r="M13" i="1"/>
  <c r="G13" i="1"/>
  <c r="H9" i="1"/>
  <c r="I9" i="1"/>
  <c r="J9" i="1"/>
  <c r="K9" i="1"/>
  <c r="L9" i="1"/>
  <c r="M9" i="1"/>
  <c r="G9" i="1"/>
  <c r="AT22" i="1" l="1"/>
  <c r="AP30" i="1"/>
  <c r="O29" i="1" s="1"/>
  <c r="AO21" i="1"/>
  <c r="AP21" i="1"/>
  <c r="AQ21" i="1"/>
  <c r="AR21" i="1"/>
  <c r="AS21" i="1"/>
  <c r="AN21" i="1"/>
  <c r="AM21" i="1"/>
  <c r="AJ30" i="1"/>
  <c r="I29" i="1" s="1"/>
  <c r="AK30" i="1"/>
  <c r="J29" i="1" s="1"/>
  <c r="AI30" i="1"/>
  <c r="H29" i="1" s="1"/>
  <c r="AT31" i="1"/>
  <c r="AO30" i="1"/>
  <c r="N29" i="1" s="1"/>
  <c r="AN30" i="1"/>
  <c r="M29" i="1" s="1"/>
  <c r="AM30" i="1"/>
  <c r="L29" i="1" s="1"/>
  <c r="AL30" i="1"/>
  <c r="K29" i="1" s="1"/>
  <c r="AT18" i="1"/>
  <c r="AT19" i="1" s="1"/>
  <c r="AS18" i="1"/>
  <c r="AR18" i="1"/>
  <c r="AQ18" i="1"/>
  <c r="AP18" i="1"/>
  <c r="AO18" i="1"/>
  <c r="AN18" i="1"/>
  <c r="AW9" i="1"/>
  <c r="AV9" i="1"/>
  <c r="AU9" i="1"/>
  <c r="AT9" i="1"/>
  <c r="AS9" i="1"/>
  <c r="AR9" i="1"/>
  <c r="AQ9" i="1"/>
  <c r="AP9" i="1"/>
  <c r="AO9" i="1"/>
  <c r="AO10" i="1" s="1"/>
  <c r="AT34" i="1"/>
  <c r="AP34" i="1"/>
  <c r="AJ33" i="1"/>
  <c r="I33" i="1" s="1"/>
  <c r="AK33" i="1"/>
  <c r="J33" i="1" s="1"/>
  <c r="AL33" i="1"/>
  <c r="K33" i="1" s="1"/>
  <c r="AM33" i="1"/>
  <c r="L33" i="1" s="1"/>
  <c r="AN33" i="1"/>
  <c r="M33" i="1" s="1"/>
  <c r="AI33" i="1"/>
  <c r="H33" i="1" s="1"/>
  <c r="AH33" i="1"/>
  <c r="G33" i="1" s="1"/>
  <c r="AT28" i="1"/>
  <c r="AM27" i="1"/>
  <c r="L25" i="1" s="1"/>
  <c r="AN27" i="1"/>
  <c r="M25" i="1" s="1"/>
  <c r="AO27" i="1"/>
  <c r="N25" i="1" s="1"/>
  <c r="AP27" i="1"/>
  <c r="O25" i="1" s="1"/>
  <c r="AQ27" i="1"/>
  <c r="P25" i="1" s="1"/>
  <c r="AL27" i="1"/>
  <c r="K25" i="1" s="1"/>
  <c r="AK27" i="1"/>
  <c r="J25" i="1" s="1"/>
  <c r="AT25" i="1"/>
  <c r="AN24" i="1"/>
  <c r="M21" i="1" s="1"/>
  <c r="AO24" i="1"/>
  <c r="N21" i="1" s="1"/>
  <c r="AP24" i="1"/>
  <c r="O21" i="1" s="1"/>
  <c r="AQ24" i="1"/>
  <c r="P21" i="1" s="1"/>
  <c r="AR24" i="1"/>
  <c r="Q21" i="1" s="1"/>
  <c r="AS24" i="1"/>
  <c r="R21" i="1" s="1"/>
  <c r="AM24" i="1"/>
  <c r="L21" i="1" s="1"/>
  <c r="AL24" i="1"/>
  <c r="K21" i="1" s="1"/>
  <c r="AT15" i="1"/>
  <c r="AP15" i="1"/>
  <c r="O17" i="1" s="1"/>
  <c r="AQ15" i="1"/>
  <c r="P17" i="1" s="1"/>
  <c r="AR15" i="1"/>
  <c r="Q17" i="1" s="1"/>
  <c r="AS15" i="1"/>
  <c r="R17" i="1" s="1"/>
  <c r="AO15" i="1"/>
  <c r="N17" i="1" s="1"/>
  <c r="AN15" i="1"/>
  <c r="M17" i="1" s="1"/>
  <c r="AQ12" i="1"/>
  <c r="P13" i="1" s="1"/>
  <c r="AR12" i="1"/>
  <c r="Q13" i="1" s="1"/>
  <c r="AS12" i="1"/>
  <c r="R13" i="1" s="1"/>
  <c r="AT12" i="1"/>
  <c r="S13" i="1" s="1"/>
  <c r="AU12" i="1"/>
  <c r="T13" i="1" s="1"/>
  <c r="AV12" i="1"/>
  <c r="U13" i="1" s="1"/>
  <c r="AW12" i="1"/>
  <c r="V13" i="1" s="1"/>
  <c r="AP12" i="1"/>
  <c r="O13" i="1" s="1"/>
  <c r="AO12" i="1"/>
  <c r="N13" i="1" s="1"/>
  <c r="AO6" i="1"/>
  <c r="N9" i="1" s="1"/>
  <c r="AP6" i="1"/>
  <c r="O9" i="1" s="1"/>
  <c r="AQ6" i="1"/>
  <c r="P9" i="1" s="1"/>
  <c r="AR6" i="1"/>
  <c r="Q9" i="1" s="1"/>
  <c r="AS6" i="1"/>
  <c r="R9" i="1" s="1"/>
  <c r="AT6" i="1"/>
  <c r="S9" i="1" s="1"/>
  <c r="AU6" i="1"/>
  <c r="T9" i="1" s="1"/>
  <c r="AV6" i="1"/>
  <c r="U9" i="1" s="1"/>
  <c r="AW6" i="1"/>
  <c r="V9" i="1" s="1"/>
  <c r="E2" i="1"/>
  <c r="AK28" i="1" l="1"/>
  <c r="AT16" i="1"/>
  <c r="S17" i="1"/>
  <c r="AO13" i="1"/>
  <c r="AO7" i="1"/>
  <c r="AM22" i="1"/>
  <c r="AP22" i="1"/>
  <c r="AI31" i="1"/>
  <c r="AL31" i="1"/>
  <c r="AP31" i="1"/>
  <c r="AN19" i="1"/>
  <c r="AP19" i="1"/>
  <c r="AP10" i="1"/>
  <c r="AT10" i="1"/>
  <c r="AH34" i="1"/>
  <c r="AL34" i="1"/>
  <c r="AP28" i="1"/>
  <c r="AL28" i="1"/>
  <c r="AL25" i="1"/>
  <c r="AP25" i="1"/>
  <c r="AN16" i="1"/>
  <c r="AP16" i="1"/>
  <c r="AP13" i="1"/>
  <c r="AT13" i="1"/>
  <c r="AT7" i="1"/>
  <c r="AP7" i="1"/>
  <c r="AH23" i="1" l="1"/>
  <c r="AH29" i="1"/>
  <c r="D46" i="1" s="1"/>
  <c r="AH20" i="1"/>
  <c r="AH17" i="1"/>
  <c r="D42" i="1" s="1"/>
  <c r="AH26" i="1"/>
  <c r="D44" i="1" s="1"/>
  <c r="AH32" i="1"/>
  <c r="D48" i="1" s="1"/>
  <c r="AH11" i="1"/>
  <c r="AH35" i="1"/>
  <c r="D50" i="1" s="1"/>
  <c r="AH14" i="1"/>
  <c r="D40" i="1" s="1"/>
  <c r="AH8" i="1"/>
  <c r="D38" i="1" s="1"/>
</calcChain>
</file>

<file path=xl/sharedStrings.xml><?xml version="1.0" encoding="utf-8"?>
<sst xmlns="http://schemas.openxmlformats.org/spreadsheetml/2006/main" count="80" uniqueCount="26">
  <si>
    <t xml:space="preserve">  年　組　名前</t>
    <rPh sb="2" eb="3">
      <t>ネン</t>
    </rPh>
    <rPh sb="4" eb="5">
      <t>クミ</t>
    </rPh>
    <rPh sb="6" eb="8">
      <t>ナマエ</t>
    </rPh>
    <phoneticPr fontId="3"/>
  </si>
  <si>
    <t>解答</t>
    <rPh sb="0" eb="2">
      <t>カイトウ</t>
    </rPh>
    <phoneticPr fontId="3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</si>
  <si>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</si>
  <si>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</si>
  <si>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</si>
  <si>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一</t>
    <rPh sb="0" eb="1">
      <t>イチ</t>
    </rPh>
    <phoneticPr fontId="1"/>
  </si>
  <si>
    <t>兆</t>
    <rPh sb="0" eb="1">
      <t>チョウ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</si>
  <si>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</si>
  <si>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</si>
  <si>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○　次の数を読みましょう。</t>
    <rPh sb="2" eb="3">
      <t>ツギ</t>
    </rPh>
    <rPh sb="4" eb="5">
      <t>スウ</t>
    </rPh>
    <rPh sb="6" eb="7">
      <t>ヨ</t>
    </rPh>
    <phoneticPr fontId="1"/>
  </si>
  <si>
    <t>１大きな数</t>
    <rPh sb="1" eb="2">
      <t>オオ</t>
    </rPh>
    <rPh sb="4" eb="5">
      <t>スウ</t>
    </rPh>
    <phoneticPr fontId="3"/>
  </si>
  <si>
    <t>①</t>
    <phoneticPr fontId="1"/>
  </si>
  <si>
    <t>(</t>
    <phoneticPr fontId="1"/>
  </si>
  <si>
    <t>)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</si>
  <si>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</si>
  <si>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</si>
  <si>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</si>
  <si>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</si>
  <si>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</si>
  <si>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</si>
  <si>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</si>
  <si>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 xml:space="preserve">兆 </t>
    <rPh sb="0" eb="1">
      <t>チョウ</t>
    </rPh>
    <phoneticPr fontId="1"/>
  </si>
  <si>
    <t xml:space="preserve">億 </t>
    <rPh sb="0" eb="1">
      <t>オク</t>
    </rPh>
    <phoneticPr fontId="1"/>
  </si>
  <si>
    <t xml:space="preserve">万 </t>
    <rPh sb="0" eb="1">
      <t>マン</t>
    </rPh>
    <phoneticPr fontId="1"/>
  </si>
  <si>
    <t>040720 Gifu算数研</t>
    <rPh sb="10" eb="12">
      <t>サンスウ</t>
    </rPh>
    <rPh sb="12" eb="13">
      <t>ケン</t>
    </rPh>
    <phoneticPr fontId="3"/>
  </si>
  <si>
    <r>
      <t>億や兆の位</t>
    </r>
    <r>
      <rPr>
        <b/>
        <sz val="12"/>
        <rFont val="ＭＳ Ｐゴシック"/>
        <family val="3"/>
        <charset val="128"/>
      </rPr>
      <t>　(読みⅡ)</t>
    </r>
    <rPh sb="0" eb="1">
      <t>オク</t>
    </rPh>
    <rPh sb="2" eb="3">
      <t>チョウ</t>
    </rPh>
    <rPh sb="4" eb="5">
      <t>クライ</t>
    </rPh>
    <rPh sb="7" eb="8">
      <t>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</si>
</sst>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/>
    <xf numFmtId="0" fontId="7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4" fontId="5" fillId="0" borderId="0" xfId="0" quotePrefix="1" applyNumberFormat="1" applyFont="1" applyBorder="1" applyAlignment="1"/>
    <xf numFmtId="0" fontId="13" fillId="0" borderId="0" xfId="0" applyFont="1" applyAlignment="1"/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7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4" fontId="5" fillId="0" borderId="0" xfId="0" quotePrefix="1" applyNumberFormat="1" applyFont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showGridLines="0" showRowColHeader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3.75" customWidth="1"/>
    <col min="2" max="30" width="3.125" customWidth="1"/>
    <col min="31" max="32" width="3.75" style="40" customWidth="1"/>
    <col min="33" max="49" width="3.125" style="40" customWidth="1"/>
    <col min="50" max="50" width="3.125" customWidth="1"/>
  </cols>
  <sheetData>
    <row r="1" spans="1:49" s="1" customFormat="1" ht="21">
      <c r="A1" s="36" t="s">
        <v>10</v>
      </c>
      <c r="C1" s="2"/>
      <c r="D1" s="3"/>
      <c r="G1" s="20" t="s">
        <v>25</v>
      </c>
      <c r="P1" s="19"/>
      <c r="Q1" s="4"/>
      <c r="R1" s="4"/>
      <c r="S1" s="4"/>
      <c r="T1" s="4"/>
      <c r="U1" s="47" t="s">
        <v>24</v>
      </c>
      <c r="V1" s="47"/>
      <c r="W1" s="47"/>
      <c r="X1" s="47"/>
      <c r="Y1" s="47"/>
      <c r="Z1" s="4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s="1" customFormat="1" ht="26.25" customHeight="1">
      <c r="C2" s="5"/>
      <c r="D2" s="6"/>
      <c r="E2" s="45">
        <f ca="1">TODAY()</f>
        <v>44404</v>
      </c>
      <c r="F2" s="45"/>
      <c r="G2" s="45"/>
      <c r="H2" s="45"/>
      <c r="I2" s="7"/>
      <c r="N2" s="8" t="s">
        <v>0</v>
      </c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E2" s="37"/>
      <c r="AF2" s="37"/>
      <c r="AG2" s="37"/>
      <c r="AH2" s="38" t="s">
        <v>2</v>
      </c>
      <c r="AI2" s="38" t="s">
        <v>3</v>
      </c>
      <c r="AJ2" s="38" t="s">
        <v>4</v>
      </c>
      <c r="AK2" s="38" t="s">
        <v>5</v>
      </c>
      <c r="AL2" s="38" t="s">
        <v>2</v>
      </c>
      <c r="AM2" s="38" t="s">
        <v>3</v>
      </c>
      <c r="AN2" s="38" t="s">
        <v>4</v>
      </c>
      <c r="AO2" s="38" t="s">
        <v>5</v>
      </c>
      <c r="AP2" s="38" t="s">
        <v>2</v>
      </c>
      <c r="AQ2" s="38" t="s">
        <v>3</v>
      </c>
      <c r="AR2" s="38" t="s">
        <v>4</v>
      </c>
      <c r="AS2" s="38" t="s">
        <v>5</v>
      </c>
      <c r="AT2" s="38" t="s">
        <v>2</v>
      </c>
      <c r="AU2" s="38" t="s">
        <v>3</v>
      </c>
      <c r="AV2" s="38" t="s">
        <v>4</v>
      </c>
      <c r="AW2" s="38" t="s">
        <v>5</v>
      </c>
    </row>
    <row r="3" spans="1:49" s="11" customFormat="1" ht="7.5" customHeight="1">
      <c r="C3" s="12"/>
      <c r="D3" s="13"/>
      <c r="F3" s="13"/>
      <c r="N3" s="13"/>
      <c r="O3" s="13"/>
      <c r="P3" s="14"/>
      <c r="Q3" s="14"/>
      <c r="R3" s="14"/>
      <c r="S3" s="14"/>
      <c r="T3" s="14"/>
      <c r="U3" s="14"/>
      <c r="AE3" s="39"/>
      <c r="AF3" s="39"/>
      <c r="AG3" s="39"/>
      <c r="AH3" s="38"/>
      <c r="AI3" s="38"/>
      <c r="AJ3" s="38"/>
      <c r="AK3" s="38" t="s">
        <v>21</v>
      </c>
      <c r="AL3" s="38"/>
      <c r="AM3" s="38"/>
      <c r="AN3" s="38"/>
      <c r="AO3" s="38" t="s">
        <v>22</v>
      </c>
      <c r="AP3" s="38"/>
      <c r="AQ3" s="38"/>
      <c r="AR3" s="38"/>
      <c r="AS3" s="38" t="s">
        <v>23</v>
      </c>
      <c r="AT3" s="38"/>
      <c r="AU3" s="38"/>
      <c r="AV3" s="38"/>
      <c r="AW3" s="38"/>
    </row>
    <row r="4" spans="1:49" ht="18.75">
      <c r="A4" s="15" t="s">
        <v>9</v>
      </c>
    </row>
    <row r="5" spans="1:49" ht="7.5" customHeight="1"/>
    <row r="6" spans="1:49" ht="18.75" customHeight="1">
      <c r="G6" s="23" t="s">
        <v>2</v>
      </c>
      <c r="H6" s="24" t="s">
        <v>3</v>
      </c>
      <c r="I6" s="24" t="s">
        <v>4</v>
      </c>
      <c r="J6" s="25" t="s">
        <v>5</v>
      </c>
      <c r="K6" s="23" t="s">
        <v>2</v>
      </c>
      <c r="L6" s="24" t="s">
        <v>3</v>
      </c>
      <c r="M6" s="24" t="s">
        <v>4</v>
      </c>
      <c r="N6" s="25" t="s">
        <v>5</v>
      </c>
      <c r="O6" s="23" t="s">
        <v>2</v>
      </c>
      <c r="P6" s="24" t="s">
        <v>3</v>
      </c>
      <c r="Q6" s="24" t="s">
        <v>4</v>
      </c>
      <c r="R6" s="25" t="s">
        <v>5</v>
      </c>
      <c r="S6" s="26" t="s">
        <v>2</v>
      </c>
      <c r="T6" s="27" t="s">
        <v>3</v>
      </c>
      <c r="U6" s="27" t="s">
        <v>4</v>
      </c>
      <c r="V6" s="28" t="s">
        <v>5</v>
      </c>
      <c r="AE6" s="40" t="s">
        <v>11</v>
      </c>
      <c r="AF6" s="40">
        <v>1</v>
      </c>
      <c r="AG6" s="40">
        <v>1</v>
      </c>
      <c r="AO6" s="40">
        <f ca="1">INT(RAND()*9+1)</f>
        <v>3</v>
      </c>
      <c r="AP6" s="40">
        <f t="shared" ref="AP6:AW6" ca="1" si="0">INT(RAND()*10)</f>
        <v>3</v>
      </c>
      <c r="AQ6" s="40">
        <f t="shared" ca="1" si="0"/>
        <v>2</v>
      </c>
      <c r="AR6" s="40">
        <f t="shared" ca="1" si="0"/>
        <v>4</v>
      </c>
      <c r="AS6" s="40">
        <f t="shared" ca="1" si="0"/>
        <v>9</v>
      </c>
      <c r="AT6" s="40">
        <f t="shared" ca="1" si="0"/>
        <v>4</v>
      </c>
      <c r="AU6" s="40">
        <f t="shared" ca="1" si="0"/>
        <v>8</v>
      </c>
      <c r="AV6" s="40">
        <f t="shared" ca="1" si="0"/>
        <v>5</v>
      </c>
      <c r="AW6" s="40">
        <f t="shared" ca="1" si="0"/>
        <v>9</v>
      </c>
    </row>
    <row r="7" spans="1:49" ht="18.75" customHeight="1">
      <c r="G7" s="29"/>
      <c r="H7" s="30"/>
      <c r="I7" s="30"/>
      <c r="J7" s="25" t="s">
        <v>6</v>
      </c>
      <c r="K7" s="30"/>
      <c r="L7" s="30"/>
      <c r="M7" s="30"/>
      <c r="N7" s="25" t="s">
        <v>7</v>
      </c>
      <c r="O7" s="30"/>
      <c r="P7" s="30"/>
      <c r="Q7" s="30"/>
      <c r="R7" s="25" t="s">
        <v>8</v>
      </c>
      <c r="S7" s="30"/>
      <c r="T7" s="31"/>
      <c r="U7" s="31"/>
      <c r="V7" s="32"/>
      <c r="AG7" s="40">
        <v>2</v>
      </c>
      <c r="AO7" s="40" t="str">
        <f ca="1">NUMBERSTRING(AO6,1)</f>
        <v>三</v>
      </c>
      <c r="AP7" s="43" t="str">
        <f ca="1">NUMBERSTRING(AP6*1000+AQ6*100+AR6*10+AS6,1)</f>
        <v>三千二百四十九</v>
      </c>
      <c r="AQ7" s="43"/>
      <c r="AR7" s="43"/>
      <c r="AS7" s="43"/>
      <c r="AT7" s="43" t="str">
        <f ca="1">NUMBERSTRING(AT6*1000+AU6*100+AV6*10+AW6,1)</f>
        <v>四千八百五十九</v>
      </c>
      <c r="AU7" s="43"/>
      <c r="AV7" s="43"/>
      <c r="AW7" s="43"/>
    </row>
    <row r="8" spans="1:49" ht="7.5" customHeight="1">
      <c r="AG8" s="40">
        <v>3</v>
      </c>
      <c r="AH8" s="42" t="str">
        <f ca="1">CONCATENATE(AO7,AO3,AP7,AS3,AT7)</f>
        <v>三億 三千二百四十九万 四千八百五十九</v>
      </c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</row>
    <row r="9" spans="1:49" ht="18.75" customHeight="1">
      <c r="B9" s="16" t="s">
        <v>11</v>
      </c>
      <c r="C9" s="17"/>
      <c r="G9" s="21" t="str">
        <f>IF(AH6="","",AH6)</f>
        <v/>
      </c>
      <c r="H9" s="21" t="str">
        <f t="shared" ref="H9:V9" si="1">IF(AI6="","",AI6)</f>
        <v/>
      </c>
      <c r="I9" s="21" t="str">
        <f t="shared" si="1"/>
        <v/>
      </c>
      <c r="J9" s="21" t="str">
        <f t="shared" si="1"/>
        <v/>
      </c>
      <c r="K9" s="21" t="str">
        <f t="shared" si="1"/>
        <v/>
      </c>
      <c r="L9" s="21" t="str">
        <f t="shared" si="1"/>
        <v/>
      </c>
      <c r="M9" s="21" t="str">
        <f t="shared" si="1"/>
        <v/>
      </c>
      <c r="N9" s="21">
        <f t="shared" ca="1" si="1"/>
        <v>3</v>
      </c>
      <c r="O9" s="21">
        <f t="shared" ca="1" si="1"/>
        <v>3</v>
      </c>
      <c r="P9" s="21">
        <f t="shared" ca="1" si="1"/>
        <v>2</v>
      </c>
      <c r="Q9" s="21">
        <f t="shared" ca="1" si="1"/>
        <v>4</v>
      </c>
      <c r="R9" s="21">
        <f t="shared" ca="1" si="1"/>
        <v>9</v>
      </c>
      <c r="S9" s="21">
        <f t="shared" ca="1" si="1"/>
        <v>4</v>
      </c>
      <c r="T9" s="21">
        <f t="shared" ca="1" si="1"/>
        <v>8</v>
      </c>
      <c r="U9" s="21">
        <f t="shared" ca="1" si="1"/>
        <v>5</v>
      </c>
      <c r="V9" s="21">
        <f t="shared" ca="1" si="1"/>
        <v>9</v>
      </c>
      <c r="W9" s="22"/>
      <c r="AF9" s="40">
        <v>2</v>
      </c>
      <c r="AG9" s="40">
        <v>4</v>
      </c>
      <c r="AO9" s="40">
        <f ca="1">INT(RAND()*9+1)</f>
        <v>5</v>
      </c>
      <c r="AP9" s="40">
        <f t="shared" ref="AP9:AW9" ca="1" si="2">INT(RAND()*10)</f>
        <v>6</v>
      </c>
      <c r="AQ9" s="40">
        <f t="shared" ca="1" si="2"/>
        <v>9</v>
      </c>
      <c r="AR9" s="40">
        <f t="shared" ca="1" si="2"/>
        <v>2</v>
      </c>
      <c r="AS9" s="40">
        <f t="shared" ca="1" si="2"/>
        <v>8</v>
      </c>
      <c r="AT9" s="40">
        <f t="shared" ca="1" si="2"/>
        <v>1</v>
      </c>
      <c r="AU9" s="40">
        <f t="shared" ca="1" si="2"/>
        <v>4</v>
      </c>
      <c r="AV9" s="40">
        <f t="shared" ca="1" si="2"/>
        <v>1</v>
      </c>
      <c r="AW9" s="40">
        <f t="shared" ca="1" si="2"/>
        <v>6</v>
      </c>
    </row>
    <row r="10" spans="1:49" ht="18.75" customHeight="1">
      <c r="B10" s="17"/>
      <c r="C10" s="48" t="s">
        <v>12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2"/>
      <c r="Z10" s="49" t="s">
        <v>13</v>
      </c>
      <c r="AG10" s="40">
        <v>5</v>
      </c>
      <c r="AO10" s="40" t="str">
        <f ca="1">NUMBERSTRING(AO9,1)</f>
        <v>五</v>
      </c>
      <c r="AP10" s="43" t="str">
        <f ca="1">NUMBERSTRING(AP9*1000+AQ9*100+AR9*10+AS9,1)</f>
        <v>六千九百二十八</v>
      </c>
      <c r="AQ10" s="43"/>
      <c r="AR10" s="43"/>
      <c r="AS10" s="43"/>
      <c r="AT10" s="43" t="str">
        <f ca="1">NUMBERSTRING(AT9*1000+AU9*100+AV9*10+AW9,1)</f>
        <v>千四百十六</v>
      </c>
      <c r="AU10" s="43"/>
      <c r="AV10" s="43"/>
      <c r="AW10" s="43"/>
    </row>
    <row r="11" spans="1:49" ht="18.75" customHeight="1">
      <c r="B11" s="17"/>
      <c r="C11" s="48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  <c r="Z11" s="48"/>
      <c r="AG11" s="40">
        <v>6</v>
      </c>
      <c r="AH11" s="42" t="str">
        <f ca="1">CONCATENATE(AO10,AO3,AP10,AS3,AT10)</f>
        <v>五億 六千九百二十八万 千四百十六</v>
      </c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</row>
    <row r="12" spans="1:49" ht="11.25" customHeight="1">
      <c r="B12" s="17"/>
      <c r="C12" s="18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  <c r="AE12" s="40" t="s">
        <v>14</v>
      </c>
      <c r="AF12" s="40">
        <v>3</v>
      </c>
      <c r="AG12" s="40">
        <v>7</v>
      </c>
      <c r="AO12" s="40">
        <f ca="1">INT(RAND()*9+1)</f>
        <v>9</v>
      </c>
      <c r="AP12" s="40">
        <f ca="1">IF(RAND()&lt;0.6,0,INT(RAND()*10))</f>
        <v>3</v>
      </c>
      <c r="AQ12" s="40">
        <f t="shared" ref="AQ12:AW12" ca="1" si="3">IF(RAND()&lt;0.6,0,INT(RAND()*10))</f>
        <v>0</v>
      </c>
      <c r="AR12" s="40">
        <f t="shared" ca="1" si="3"/>
        <v>5</v>
      </c>
      <c r="AS12" s="40">
        <f t="shared" ca="1" si="3"/>
        <v>0</v>
      </c>
      <c r="AT12" s="40">
        <f t="shared" ca="1" si="3"/>
        <v>0</v>
      </c>
      <c r="AU12" s="40">
        <f t="shared" ca="1" si="3"/>
        <v>7</v>
      </c>
      <c r="AV12" s="40">
        <f t="shared" ca="1" si="3"/>
        <v>0</v>
      </c>
      <c r="AW12" s="40">
        <f t="shared" ca="1" si="3"/>
        <v>1</v>
      </c>
    </row>
    <row r="13" spans="1:49" ht="18.75" customHeight="1">
      <c r="B13" s="17" t="s">
        <v>14</v>
      </c>
      <c r="C13" s="18"/>
      <c r="G13" s="21" t="str">
        <f>IF(AH12="","",AH12)</f>
        <v/>
      </c>
      <c r="H13" s="21" t="str">
        <f t="shared" ref="H13:V13" si="4">IF(AI12="","",AI12)</f>
        <v/>
      </c>
      <c r="I13" s="21" t="str">
        <f t="shared" si="4"/>
        <v/>
      </c>
      <c r="J13" s="21" t="str">
        <f t="shared" si="4"/>
        <v/>
      </c>
      <c r="K13" s="21" t="str">
        <f t="shared" si="4"/>
        <v/>
      </c>
      <c r="L13" s="21" t="str">
        <f t="shared" si="4"/>
        <v/>
      </c>
      <c r="M13" s="21" t="str">
        <f t="shared" si="4"/>
        <v/>
      </c>
      <c r="N13" s="21">
        <f t="shared" ca="1" si="4"/>
        <v>9</v>
      </c>
      <c r="O13" s="21">
        <f t="shared" ca="1" si="4"/>
        <v>3</v>
      </c>
      <c r="P13" s="21">
        <f t="shared" ca="1" si="4"/>
        <v>0</v>
      </c>
      <c r="Q13" s="21">
        <f t="shared" ca="1" si="4"/>
        <v>5</v>
      </c>
      <c r="R13" s="21">
        <f t="shared" ca="1" si="4"/>
        <v>0</v>
      </c>
      <c r="S13" s="21">
        <f t="shared" ca="1" si="4"/>
        <v>0</v>
      </c>
      <c r="T13" s="21">
        <f t="shared" ca="1" si="4"/>
        <v>7</v>
      </c>
      <c r="U13" s="21">
        <f t="shared" ca="1" si="4"/>
        <v>0</v>
      </c>
      <c r="V13" s="21">
        <f t="shared" ca="1" si="4"/>
        <v>1</v>
      </c>
      <c r="W13" s="22"/>
      <c r="AG13" s="40">
        <v>8</v>
      </c>
      <c r="AO13" s="40" t="str">
        <f ca="1">NUMBERSTRING(AO12,1)</f>
        <v>九</v>
      </c>
      <c r="AP13" s="43" t="str">
        <f ca="1">NUMBERSTRING(AP12*1000+AQ12*100+AR12*10+AS12,1)</f>
        <v>三千五十</v>
      </c>
      <c r="AQ13" s="43"/>
      <c r="AR13" s="43"/>
      <c r="AS13" s="43"/>
      <c r="AT13" s="43" t="str">
        <f ca="1">NUMBERSTRING(AT12*1000+AU12*100+AV12*10+AW12,1)</f>
        <v>七百一</v>
      </c>
      <c r="AU13" s="43"/>
      <c r="AV13" s="43"/>
      <c r="AW13" s="43"/>
    </row>
    <row r="14" spans="1:49" ht="18.75" customHeight="1">
      <c r="B14" s="17"/>
      <c r="C14" s="48" t="s">
        <v>12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  <c r="Z14" s="49" t="s">
        <v>13</v>
      </c>
      <c r="AG14" s="40">
        <v>9</v>
      </c>
      <c r="AH14" s="42" t="str">
        <f ca="1">CONCATENATE(AO13,AO3,IF(AP13="〇","",CONCATENATE(AP13,AS3)),IF(AT13="〇","",AT13))</f>
        <v>九億 三千五十万 七百一</v>
      </c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</row>
    <row r="15" spans="1:49" ht="18.75" customHeight="1">
      <c r="B15" s="17"/>
      <c r="C15" s="48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2"/>
      <c r="Z15" s="48"/>
      <c r="AE15" s="40" t="s">
        <v>15</v>
      </c>
      <c r="AF15" s="40">
        <v>4</v>
      </c>
      <c r="AG15" s="40">
        <v>10</v>
      </c>
      <c r="AN15" s="40">
        <f ca="1">INT(RAND()*9+1)</f>
        <v>4</v>
      </c>
      <c r="AO15" s="40">
        <f ca="1">IF(RAND()&lt;0.5,0,INT(RAND()*10))</f>
        <v>8</v>
      </c>
      <c r="AP15" s="40">
        <f t="shared" ref="AP15:AS15" ca="1" si="5">IF(RAND()&lt;0.5,0,INT(RAND()*10))</f>
        <v>6</v>
      </c>
      <c r="AQ15" s="40">
        <f t="shared" ca="1" si="5"/>
        <v>0</v>
      </c>
      <c r="AR15" s="40">
        <f t="shared" ca="1" si="5"/>
        <v>9</v>
      </c>
      <c r="AS15" s="40">
        <f t="shared" ca="1" si="5"/>
        <v>6</v>
      </c>
      <c r="AT15" s="40">
        <f ca="1">INT(RAND()*9+1)</f>
        <v>2</v>
      </c>
      <c r="AU15" s="40">
        <v>0</v>
      </c>
      <c r="AV15" s="40">
        <v>0</v>
      </c>
      <c r="AW15" s="40">
        <v>0</v>
      </c>
    </row>
    <row r="16" spans="1:49" ht="11.25" customHeight="1">
      <c r="B16" s="17"/>
      <c r="C16" s="18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2"/>
      <c r="AG16" s="40">
        <v>11</v>
      </c>
      <c r="AN16" s="43" t="str">
        <f ca="1">NUMBERSTRING(AN15*10+AO15,1)</f>
        <v>四十八</v>
      </c>
      <c r="AO16" s="43"/>
      <c r="AP16" s="43" t="str">
        <f ca="1">NUMBERSTRING(AP15*1000+AQ15*100+AR15*10+AS15,1)</f>
        <v>六千九十六</v>
      </c>
      <c r="AQ16" s="43"/>
      <c r="AR16" s="43"/>
      <c r="AS16" s="43"/>
      <c r="AT16" s="43" t="str">
        <f ca="1">NUMBERSTRING(AT15*1000+AU15*100+AV15*10+AW15,1)</f>
        <v>二千</v>
      </c>
      <c r="AU16" s="43"/>
      <c r="AV16" s="43"/>
      <c r="AW16" s="43"/>
    </row>
    <row r="17" spans="2:49" ht="18.75" customHeight="1">
      <c r="B17" s="17" t="s">
        <v>15</v>
      </c>
      <c r="C17" s="18"/>
      <c r="G17" s="21" t="str">
        <f>IF(AH15="","",AH15)</f>
        <v/>
      </c>
      <c r="H17" s="21" t="str">
        <f t="shared" ref="H17:V17" si="6">IF(AI15="","",AI15)</f>
        <v/>
      </c>
      <c r="I17" s="21" t="str">
        <f t="shared" si="6"/>
        <v/>
      </c>
      <c r="J17" s="21" t="str">
        <f t="shared" si="6"/>
        <v/>
      </c>
      <c r="K17" s="21" t="str">
        <f t="shared" si="6"/>
        <v/>
      </c>
      <c r="L17" s="21" t="str">
        <f t="shared" si="6"/>
        <v/>
      </c>
      <c r="M17" s="21">
        <f t="shared" ca="1" si="6"/>
        <v>4</v>
      </c>
      <c r="N17" s="21">
        <f t="shared" ca="1" si="6"/>
        <v>8</v>
      </c>
      <c r="O17" s="21">
        <f t="shared" ca="1" si="6"/>
        <v>6</v>
      </c>
      <c r="P17" s="21">
        <f t="shared" ca="1" si="6"/>
        <v>0</v>
      </c>
      <c r="Q17" s="21">
        <f t="shared" ca="1" si="6"/>
        <v>9</v>
      </c>
      <c r="R17" s="21">
        <f t="shared" ca="1" si="6"/>
        <v>6</v>
      </c>
      <c r="S17" s="21">
        <f t="shared" ca="1" si="6"/>
        <v>2</v>
      </c>
      <c r="T17" s="21">
        <f t="shared" si="6"/>
        <v>0</v>
      </c>
      <c r="U17" s="21">
        <f t="shared" si="6"/>
        <v>0</v>
      </c>
      <c r="V17" s="21">
        <f t="shared" si="6"/>
        <v>0</v>
      </c>
      <c r="W17" s="22"/>
      <c r="AG17" s="40">
        <v>12</v>
      </c>
      <c r="AH17" s="42" t="str">
        <f ca="1">CONCATENATE(AN16,AO3,IF(AP16="〇","",CONCATENATE(AP16,AS3)),IF(AT16="〇","",AT16))</f>
        <v>四十八億 六千九十六万 二千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2:49" ht="18.75" customHeight="1">
      <c r="B18" s="17"/>
      <c r="C18" s="48" t="s">
        <v>12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2"/>
      <c r="Z18" s="49" t="s">
        <v>13</v>
      </c>
      <c r="AF18" s="40">
        <v>5</v>
      </c>
      <c r="AG18" s="40">
        <v>13</v>
      </c>
      <c r="AN18" s="40">
        <f ca="1">INT(RAND()*9+1)</f>
        <v>6</v>
      </c>
      <c r="AO18" s="40">
        <f ca="1">IF(RAND()&lt;0.5,0,INT(RAND()*10))</f>
        <v>7</v>
      </c>
      <c r="AP18" s="40">
        <f t="shared" ref="AP18:AS18" ca="1" si="7">IF(RAND()&lt;0.5,0,INT(RAND()*10))</f>
        <v>2</v>
      </c>
      <c r="AQ18" s="40">
        <f t="shared" ca="1" si="7"/>
        <v>0</v>
      </c>
      <c r="AR18" s="40">
        <f t="shared" ca="1" si="7"/>
        <v>0</v>
      </c>
      <c r="AS18" s="40">
        <f t="shared" ca="1" si="7"/>
        <v>1</v>
      </c>
      <c r="AT18" s="40">
        <f ca="1">INT(RAND()*9+1)</f>
        <v>9</v>
      </c>
      <c r="AU18" s="40">
        <v>0</v>
      </c>
      <c r="AV18" s="40">
        <v>0</v>
      </c>
      <c r="AW18" s="40">
        <v>0</v>
      </c>
    </row>
    <row r="19" spans="2:49" ht="18.75" customHeight="1">
      <c r="B19" s="17"/>
      <c r="C19" s="48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2"/>
      <c r="Z19" s="48"/>
      <c r="AG19" s="40">
        <v>14</v>
      </c>
      <c r="AN19" s="43" t="str">
        <f ca="1">NUMBERSTRING(AN18*10+AO18,1)</f>
        <v>六十七</v>
      </c>
      <c r="AO19" s="43"/>
      <c r="AP19" s="43" t="str">
        <f ca="1">NUMBERSTRING(AP18*1000+AQ18*100+AR18*10+AS18,1)</f>
        <v>二千一</v>
      </c>
      <c r="AQ19" s="43"/>
      <c r="AR19" s="43"/>
      <c r="AS19" s="43"/>
      <c r="AT19" s="43" t="str">
        <f ca="1">NUMBERSTRING(AT18*1000+AU18*100+AV18*10+AW18,1)</f>
        <v>九千</v>
      </c>
      <c r="AU19" s="43"/>
      <c r="AV19" s="43"/>
      <c r="AW19" s="43"/>
    </row>
    <row r="20" spans="2:49" ht="11.25" customHeight="1">
      <c r="B20" s="17"/>
      <c r="C20" s="18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  <c r="AG20" s="40">
        <v>15</v>
      </c>
      <c r="AH20" s="42" t="str">
        <f ca="1">CONCATENATE(AN19,AO3,IF(AP19="〇","",CONCATENATE(AP19,AS3)),IF(AT19="〇","",AT19))</f>
        <v>六十七億 二千一万 九千</v>
      </c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</row>
    <row r="21" spans="2:49" ht="18.75" customHeight="1">
      <c r="B21" s="17" t="s">
        <v>16</v>
      </c>
      <c r="C21" s="18"/>
      <c r="G21" s="21" t="str">
        <f>IF(AH24="","",AH24)</f>
        <v/>
      </c>
      <c r="H21" s="21" t="str">
        <f t="shared" ref="H21:V21" si="8">IF(AI24="","",AI24)</f>
        <v/>
      </c>
      <c r="I21" s="21" t="str">
        <f t="shared" si="8"/>
        <v/>
      </c>
      <c r="J21" s="21" t="str">
        <f t="shared" si="8"/>
        <v/>
      </c>
      <c r="K21" s="21">
        <f t="shared" ca="1" si="8"/>
        <v>1</v>
      </c>
      <c r="L21" s="21">
        <f t="shared" ca="1" si="8"/>
        <v>0</v>
      </c>
      <c r="M21" s="21">
        <f t="shared" ca="1" si="8"/>
        <v>8</v>
      </c>
      <c r="N21" s="21">
        <f t="shared" ca="1" si="8"/>
        <v>3</v>
      </c>
      <c r="O21" s="21">
        <f t="shared" ca="1" si="8"/>
        <v>0</v>
      </c>
      <c r="P21" s="21">
        <f t="shared" ca="1" si="8"/>
        <v>4</v>
      </c>
      <c r="Q21" s="21">
        <f t="shared" ca="1" si="8"/>
        <v>0</v>
      </c>
      <c r="R21" s="21">
        <f t="shared" ca="1" si="8"/>
        <v>0</v>
      </c>
      <c r="S21" s="21">
        <f t="shared" si="8"/>
        <v>0</v>
      </c>
      <c r="T21" s="21">
        <f t="shared" si="8"/>
        <v>0</v>
      </c>
      <c r="U21" s="21">
        <f t="shared" si="8"/>
        <v>0</v>
      </c>
      <c r="V21" s="21">
        <f t="shared" si="8"/>
        <v>0</v>
      </c>
      <c r="W21" s="22"/>
      <c r="AF21" s="40">
        <v>6</v>
      </c>
      <c r="AG21" s="40">
        <v>16</v>
      </c>
      <c r="AM21" s="40">
        <f ca="1">INT(RAND()*9+1)</f>
        <v>6</v>
      </c>
      <c r="AN21" s="40">
        <f ca="1">IF(RAND()&lt;0.5,0,INT(RAND()*10))</f>
        <v>0</v>
      </c>
      <c r="AO21" s="40">
        <f t="shared" ref="AO21:AS21" ca="1" si="9">IF(RAND()&lt;0.5,0,INT(RAND()*10))</f>
        <v>5</v>
      </c>
      <c r="AP21" s="40">
        <f t="shared" ca="1" si="9"/>
        <v>4</v>
      </c>
      <c r="AQ21" s="40">
        <f t="shared" ca="1" si="9"/>
        <v>0</v>
      </c>
      <c r="AR21" s="40">
        <f t="shared" ca="1" si="9"/>
        <v>0</v>
      </c>
      <c r="AS21" s="40">
        <f t="shared" ca="1" si="9"/>
        <v>0</v>
      </c>
      <c r="AT21" s="38">
        <v>0</v>
      </c>
      <c r="AU21" s="38">
        <v>0</v>
      </c>
      <c r="AV21" s="38">
        <v>0</v>
      </c>
      <c r="AW21" s="38">
        <v>0</v>
      </c>
    </row>
    <row r="22" spans="2:49" ht="18.75" customHeight="1">
      <c r="B22" s="17"/>
      <c r="C22" s="48" t="s">
        <v>12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2"/>
      <c r="Z22" s="49" t="s">
        <v>13</v>
      </c>
      <c r="AG22" s="40">
        <v>17</v>
      </c>
      <c r="AM22" s="43" t="str">
        <f ca="1">NUMBERSTRING(AM21*100+AN21*10+AO21,1)</f>
        <v>六百五</v>
      </c>
      <c r="AN22" s="43"/>
      <c r="AO22" s="43"/>
      <c r="AP22" s="43" t="str">
        <f ca="1">NUMBERSTRING(AP21*1000+AQ21*100+AR21*10+AS21,1)</f>
        <v>四千</v>
      </c>
      <c r="AQ22" s="43"/>
      <c r="AR22" s="43"/>
      <c r="AS22" s="43"/>
      <c r="AT22" s="43" t="str">
        <f>NUMBERSTRING(AT21*1000+AU21*100+AV21*10+AW21,1)</f>
        <v>〇</v>
      </c>
      <c r="AU22" s="43"/>
      <c r="AV22" s="43"/>
      <c r="AW22" s="43"/>
    </row>
    <row r="23" spans="2:49" ht="18.75" customHeight="1">
      <c r="B23" s="17"/>
      <c r="C23" s="48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2"/>
      <c r="Z23" s="48"/>
      <c r="AG23" s="40">
        <v>18</v>
      </c>
      <c r="AH23" s="42" t="str">
        <f ca="1">CONCATENATE(AM22,AO3,IF(AP22="〇","",CONCATENATE(AP22,AS3)),IF(AT22="〇","",AT22))</f>
        <v xml:space="preserve">六百五億 四千万 </v>
      </c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</row>
    <row r="24" spans="2:49" ht="11.25" customHeight="1">
      <c r="B24" s="17"/>
      <c r="C24" s="18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  <c r="AE24" s="40" t="s">
        <v>16</v>
      </c>
      <c r="AF24" s="40">
        <v>7</v>
      </c>
      <c r="AG24" s="40">
        <v>19</v>
      </c>
      <c r="AL24" s="40">
        <f ca="1">INT(RAND()*9+1)</f>
        <v>1</v>
      </c>
      <c r="AM24" s="40">
        <f ca="1">IF(RAND()&lt;0.6,0,INT(RAND()*10))</f>
        <v>0</v>
      </c>
      <c r="AN24" s="40">
        <f t="shared" ref="AN24:AS24" ca="1" si="10">IF(RAND()&lt;0.6,0,INT(RAND()*10))</f>
        <v>8</v>
      </c>
      <c r="AO24" s="40">
        <f t="shared" ca="1" si="10"/>
        <v>3</v>
      </c>
      <c r="AP24" s="40">
        <f t="shared" ca="1" si="10"/>
        <v>0</v>
      </c>
      <c r="AQ24" s="40">
        <f t="shared" ca="1" si="10"/>
        <v>4</v>
      </c>
      <c r="AR24" s="40">
        <f t="shared" ca="1" si="10"/>
        <v>0</v>
      </c>
      <c r="AS24" s="40">
        <f t="shared" ca="1" si="10"/>
        <v>0</v>
      </c>
      <c r="AT24" s="40">
        <v>0</v>
      </c>
      <c r="AU24" s="40">
        <v>0</v>
      </c>
      <c r="AV24" s="40">
        <v>0</v>
      </c>
      <c r="AW24" s="40">
        <v>0</v>
      </c>
    </row>
    <row r="25" spans="2:49" ht="18.75" customHeight="1">
      <c r="B25" s="17" t="s">
        <v>17</v>
      </c>
      <c r="C25" s="18"/>
      <c r="G25" s="21" t="str">
        <f>IF(AH27="","",AH27)</f>
        <v/>
      </c>
      <c r="H25" s="21" t="str">
        <f t="shared" ref="H25:V25" si="11">IF(AI27="","",AI27)</f>
        <v/>
      </c>
      <c r="I25" s="21" t="str">
        <f t="shared" si="11"/>
        <v/>
      </c>
      <c r="J25" s="21">
        <f t="shared" ca="1" si="11"/>
        <v>6</v>
      </c>
      <c r="K25" s="21">
        <f t="shared" ca="1" si="11"/>
        <v>9</v>
      </c>
      <c r="L25" s="21">
        <f t="shared" ca="1" si="11"/>
        <v>0</v>
      </c>
      <c r="M25" s="21">
        <f t="shared" ca="1" si="11"/>
        <v>0</v>
      </c>
      <c r="N25" s="21">
        <f t="shared" ca="1" si="11"/>
        <v>0</v>
      </c>
      <c r="O25" s="21">
        <f t="shared" ca="1" si="11"/>
        <v>7</v>
      </c>
      <c r="P25" s="21">
        <f t="shared" ca="1" si="11"/>
        <v>0</v>
      </c>
      <c r="Q25" s="21">
        <f t="shared" si="11"/>
        <v>0</v>
      </c>
      <c r="R25" s="21">
        <f t="shared" si="11"/>
        <v>0</v>
      </c>
      <c r="S25" s="21">
        <f t="shared" si="11"/>
        <v>0</v>
      </c>
      <c r="T25" s="21">
        <f t="shared" si="11"/>
        <v>0</v>
      </c>
      <c r="U25" s="21">
        <f t="shared" si="11"/>
        <v>0</v>
      </c>
      <c r="V25" s="21">
        <f t="shared" si="11"/>
        <v>0</v>
      </c>
      <c r="W25" s="22"/>
      <c r="AG25" s="40">
        <v>20</v>
      </c>
      <c r="AL25" s="43" t="str">
        <f ca="1">NUMBERSTRING(AL24*1000+AM24*100+AN24*10+AO24,1)</f>
        <v>千八十三</v>
      </c>
      <c r="AM25" s="43"/>
      <c r="AN25" s="43"/>
      <c r="AO25" s="43"/>
      <c r="AP25" s="43" t="str">
        <f ca="1">NUMBERSTRING(AP24*1000+AQ24*100+AR24*10+AS24,1)</f>
        <v>四百</v>
      </c>
      <c r="AQ25" s="43"/>
      <c r="AR25" s="43"/>
      <c r="AS25" s="43"/>
      <c r="AT25" s="43" t="str">
        <f>NUMBERSTRING(AT24*1000+AU24*100+AV24*10+AW24,1)</f>
        <v>〇</v>
      </c>
      <c r="AU25" s="43"/>
      <c r="AV25" s="43"/>
      <c r="AW25" s="43"/>
    </row>
    <row r="26" spans="2:49" ht="18.75" customHeight="1">
      <c r="B26" s="17"/>
      <c r="C26" s="48" t="s">
        <v>12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  <c r="Z26" s="49" t="s">
        <v>13</v>
      </c>
      <c r="AG26" s="40">
        <v>21</v>
      </c>
      <c r="AH26" s="42" t="str">
        <f ca="1">CONCATENATE(AL25,AO3,IF(AP25="〇","",CONCATENATE(AP25,AS3)),IF(AT25="〇","",AT25))</f>
        <v xml:space="preserve">千八十三億 四百万 </v>
      </c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</row>
    <row r="27" spans="2:49" ht="18.75" customHeight="1">
      <c r="B27" s="17"/>
      <c r="C27" s="48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  <c r="Z27" s="48"/>
      <c r="AE27" s="40" t="s">
        <v>17</v>
      </c>
      <c r="AF27" s="40">
        <v>8</v>
      </c>
      <c r="AG27" s="40">
        <v>22</v>
      </c>
      <c r="AK27" s="40">
        <f ca="1">INT(RAND()*9+1)</f>
        <v>6</v>
      </c>
      <c r="AL27" s="40">
        <f ca="1">IF(RAND()&lt;0.6,0,INT(RAND()*10))</f>
        <v>9</v>
      </c>
      <c r="AM27" s="40">
        <f t="shared" ref="AM27:AQ27" ca="1" si="12">IF(RAND()&lt;0.6,0,INT(RAND()*10))</f>
        <v>0</v>
      </c>
      <c r="AN27" s="40">
        <f t="shared" ca="1" si="12"/>
        <v>0</v>
      </c>
      <c r="AO27" s="40">
        <f t="shared" ca="1" si="12"/>
        <v>0</v>
      </c>
      <c r="AP27" s="40">
        <f t="shared" ca="1" si="12"/>
        <v>7</v>
      </c>
      <c r="AQ27" s="40">
        <f t="shared" ca="1" si="12"/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</row>
    <row r="28" spans="2:49" ht="11.25" customHeight="1">
      <c r="B28" s="17"/>
      <c r="C28" s="18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  <c r="AG28" s="40">
        <v>23</v>
      </c>
      <c r="AK28" s="40" t="str">
        <f ca="1">NUMBERSTRING(AK27,1)</f>
        <v>六</v>
      </c>
      <c r="AL28" s="43" t="str">
        <f ca="1">NUMBERSTRING(AL27*1000+AM27*100+AN27*10+AO27,1)</f>
        <v>九千</v>
      </c>
      <c r="AM28" s="43"/>
      <c r="AN28" s="43"/>
      <c r="AO28" s="43"/>
      <c r="AP28" s="43" t="str">
        <f ca="1">NUMBERSTRING(AP27*1000+AQ27*100+AR27*10+AS27,1)</f>
        <v>七千</v>
      </c>
      <c r="AQ28" s="43"/>
      <c r="AR28" s="43"/>
      <c r="AS28" s="43"/>
      <c r="AT28" s="43" t="str">
        <f>NUMBERSTRING(AT27*1000+AU27*100+AV27*10+AW27,1)</f>
        <v>〇</v>
      </c>
      <c r="AU28" s="43"/>
      <c r="AV28" s="43"/>
      <c r="AW28" s="43"/>
    </row>
    <row r="29" spans="2:49" ht="18.75" customHeight="1">
      <c r="B29" s="17" t="s">
        <v>18</v>
      </c>
      <c r="C29" s="18"/>
      <c r="G29" s="21" t="str">
        <f>IF(AH30="","",AH30)</f>
        <v/>
      </c>
      <c r="H29" s="21">
        <f t="shared" ref="H29:V29" ca="1" si="13">IF(AI30="","",AI30)</f>
        <v>4</v>
      </c>
      <c r="I29" s="21">
        <f t="shared" ca="1" si="13"/>
        <v>0</v>
      </c>
      <c r="J29" s="21">
        <f t="shared" ca="1" si="13"/>
        <v>3</v>
      </c>
      <c r="K29" s="21">
        <f t="shared" ca="1" si="13"/>
        <v>0</v>
      </c>
      <c r="L29" s="21">
        <f t="shared" ca="1" si="13"/>
        <v>0</v>
      </c>
      <c r="M29" s="21">
        <f t="shared" ca="1" si="13"/>
        <v>0</v>
      </c>
      <c r="N29" s="21">
        <f t="shared" ca="1" si="13"/>
        <v>0</v>
      </c>
      <c r="O29" s="21">
        <f t="shared" ca="1" si="13"/>
        <v>0</v>
      </c>
      <c r="P29" s="21">
        <f t="shared" si="13"/>
        <v>0</v>
      </c>
      <c r="Q29" s="21">
        <f t="shared" si="13"/>
        <v>0</v>
      </c>
      <c r="R29" s="21">
        <f t="shared" si="13"/>
        <v>0</v>
      </c>
      <c r="S29" s="21">
        <f t="shared" si="13"/>
        <v>0</v>
      </c>
      <c r="T29" s="21">
        <f t="shared" si="13"/>
        <v>0</v>
      </c>
      <c r="U29" s="21">
        <f t="shared" si="13"/>
        <v>0</v>
      </c>
      <c r="V29" s="21">
        <f t="shared" si="13"/>
        <v>0</v>
      </c>
      <c r="W29" s="22"/>
      <c r="AG29" s="40">
        <v>24</v>
      </c>
      <c r="AH29" s="42" t="str">
        <f ca="1">CONCATENATE(AK28,AK3,IF(AL28="〇","",CONCATENATE(AL28,AO3)),IF(AP28="〇","",CONCATENATE(AP28,AS3)),IF(AT28="〇","",AT28))</f>
        <v xml:space="preserve">六兆 九千億 七千万 </v>
      </c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</row>
    <row r="30" spans="2:49" ht="18.75" customHeight="1">
      <c r="B30" s="17"/>
      <c r="C30" s="48" t="s">
        <v>12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2"/>
      <c r="Z30" s="49" t="s">
        <v>13</v>
      </c>
      <c r="AE30" s="40" t="s">
        <v>18</v>
      </c>
      <c r="AF30" s="40">
        <v>9</v>
      </c>
      <c r="AG30" s="40">
        <v>25</v>
      </c>
      <c r="AI30" s="40">
        <f ca="1">INT(RAND()*9+1)</f>
        <v>4</v>
      </c>
      <c r="AJ30" s="40">
        <f t="shared" ref="AJ30:AK30" ca="1" si="14">IF(RAND()&lt;0.6,0,INT(RAND()*10))</f>
        <v>0</v>
      </c>
      <c r="AK30" s="40">
        <f t="shared" ca="1" si="14"/>
        <v>3</v>
      </c>
      <c r="AL30" s="40">
        <f ca="1">IF(RAND()&lt;0.6,0,INT(RAND()*10))</f>
        <v>0</v>
      </c>
      <c r="AM30" s="40">
        <f t="shared" ref="AM30:AP30" ca="1" si="15">IF(RAND()&lt;0.6,0,INT(RAND()*10))</f>
        <v>0</v>
      </c>
      <c r="AN30" s="40">
        <f t="shared" ca="1" si="15"/>
        <v>0</v>
      </c>
      <c r="AO30" s="40">
        <f t="shared" ca="1" si="15"/>
        <v>0</v>
      </c>
      <c r="AP30" s="40">
        <f t="shared" ca="1" si="15"/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</row>
    <row r="31" spans="2:49" ht="18.75" customHeight="1">
      <c r="B31" s="17"/>
      <c r="C31" s="48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2"/>
      <c r="Z31" s="48"/>
      <c r="AG31" s="40">
        <v>26</v>
      </c>
      <c r="AI31" s="44" t="str">
        <f ca="1">NUMBERSTRING(AI30*100+AJ30*10+AK30,1)</f>
        <v>四百三</v>
      </c>
      <c r="AJ31" s="44"/>
      <c r="AK31" s="44"/>
      <c r="AL31" s="43" t="str">
        <f ca="1">NUMBERSTRING(AL30*1000+AM30*100+AN30*10+AO30,1)</f>
        <v>〇</v>
      </c>
      <c r="AM31" s="43"/>
      <c r="AN31" s="43"/>
      <c r="AO31" s="43"/>
      <c r="AP31" s="43" t="str">
        <f ca="1">NUMBERSTRING(AP30*1000+AQ30*100+AR30*10+AS30,1)</f>
        <v>〇</v>
      </c>
      <c r="AQ31" s="43"/>
      <c r="AR31" s="43"/>
      <c r="AS31" s="43"/>
      <c r="AT31" s="43" t="str">
        <f>NUMBERSTRING(AT30*1000+AU30*100+AV30*10+AW30,1)</f>
        <v>〇</v>
      </c>
      <c r="AU31" s="43"/>
      <c r="AV31" s="43"/>
      <c r="AW31" s="43"/>
    </row>
    <row r="32" spans="2:49" ht="11.25" customHeight="1">
      <c r="B32" s="17"/>
      <c r="C32" s="17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  <c r="AG32" s="40">
        <v>27</v>
      </c>
      <c r="AH32" s="42" t="str">
        <f ca="1">CONCATENATE(AI31,AK3,IF(AL31="〇","",CONCATENATE(AL31,AO3)),IF(AP31="〇","",CONCATENATE(AP31,AS3)),IF(AT31="〇","",AT31))</f>
        <v xml:space="preserve">四百三兆 </v>
      </c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</row>
    <row r="33" spans="1:49" ht="18.75" customHeight="1">
      <c r="B33" s="17" t="s">
        <v>19</v>
      </c>
      <c r="C33" s="17"/>
      <c r="G33" s="21">
        <f ca="1">IF(AH33="","",AH33)</f>
        <v>8</v>
      </c>
      <c r="H33" s="21">
        <f t="shared" ref="H33:V33" ca="1" si="16">IF(AI33="","",AI33)</f>
        <v>0</v>
      </c>
      <c r="I33" s="21">
        <f t="shared" ca="1" si="16"/>
        <v>0</v>
      </c>
      <c r="J33" s="21">
        <f t="shared" ca="1" si="16"/>
        <v>0</v>
      </c>
      <c r="K33" s="21">
        <f t="shared" ca="1" si="16"/>
        <v>6</v>
      </c>
      <c r="L33" s="21">
        <f t="shared" ca="1" si="16"/>
        <v>0</v>
      </c>
      <c r="M33" s="21">
        <f t="shared" ca="1" si="16"/>
        <v>0</v>
      </c>
      <c r="N33" s="21">
        <f t="shared" si="16"/>
        <v>0</v>
      </c>
      <c r="O33" s="21">
        <f t="shared" si="16"/>
        <v>0</v>
      </c>
      <c r="P33" s="21">
        <f t="shared" si="16"/>
        <v>0</v>
      </c>
      <c r="Q33" s="21">
        <f t="shared" si="16"/>
        <v>0</v>
      </c>
      <c r="R33" s="21">
        <f t="shared" si="16"/>
        <v>0</v>
      </c>
      <c r="S33" s="21">
        <f t="shared" si="16"/>
        <v>0</v>
      </c>
      <c r="T33" s="21">
        <f t="shared" si="16"/>
        <v>0</v>
      </c>
      <c r="U33" s="21">
        <f t="shared" si="16"/>
        <v>0</v>
      </c>
      <c r="V33" s="21">
        <f t="shared" si="16"/>
        <v>0</v>
      </c>
      <c r="W33" s="22"/>
      <c r="AE33" s="40" t="s">
        <v>19</v>
      </c>
      <c r="AF33" s="40">
        <v>10</v>
      </c>
      <c r="AG33" s="40">
        <v>28</v>
      </c>
      <c r="AH33" s="40">
        <f ca="1">INT(RAND()*9+1)</f>
        <v>8</v>
      </c>
      <c r="AI33" s="40">
        <f ca="1">IF(RAND()&lt;0.6,0,INT(RAND()*10))</f>
        <v>0</v>
      </c>
      <c r="AJ33" s="40">
        <f t="shared" ref="AJ33:AN33" ca="1" si="17">IF(RAND()&lt;0.6,0,INT(RAND()*10))</f>
        <v>0</v>
      </c>
      <c r="AK33" s="40">
        <f t="shared" ca="1" si="17"/>
        <v>0</v>
      </c>
      <c r="AL33" s="40">
        <f t="shared" ca="1" si="17"/>
        <v>6</v>
      </c>
      <c r="AM33" s="40">
        <f t="shared" ca="1" si="17"/>
        <v>0</v>
      </c>
      <c r="AN33" s="40">
        <f t="shared" ca="1" si="17"/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</row>
    <row r="34" spans="1:49" ht="18.75" customHeight="1">
      <c r="C34" s="49" t="s">
        <v>12</v>
      </c>
      <c r="Z34" s="49" t="s">
        <v>13</v>
      </c>
      <c r="AG34" s="40">
        <v>29</v>
      </c>
      <c r="AH34" s="43" t="str">
        <f ca="1">NUMBERSTRING(AH33*1000+AI33*100+AJ33*10+AK33,1)</f>
        <v>八千</v>
      </c>
      <c r="AI34" s="43"/>
      <c r="AJ34" s="43"/>
      <c r="AK34" s="43"/>
      <c r="AL34" s="43" t="str">
        <f ca="1">NUMBERSTRING(AL33*1000+AM33*100+AN33*10+AO33,1)</f>
        <v>六千</v>
      </c>
      <c r="AM34" s="43"/>
      <c r="AN34" s="43"/>
      <c r="AO34" s="43"/>
      <c r="AP34" s="43" t="str">
        <f>NUMBERSTRING(AP33*1000+AQ33*100+AR33*10+AS33,1)</f>
        <v>〇</v>
      </c>
      <c r="AQ34" s="43"/>
      <c r="AR34" s="43"/>
      <c r="AS34" s="43"/>
      <c r="AT34" s="43" t="str">
        <f>NUMBERSTRING(AT33*1000+AU33*100+AV33*10+AW33,1)</f>
        <v>〇</v>
      </c>
      <c r="AU34" s="43"/>
      <c r="AV34" s="43"/>
      <c r="AW34" s="43"/>
    </row>
    <row r="35" spans="1:49" ht="18.75" customHeight="1">
      <c r="C35" s="48"/>
      <c r="Z35" s="48"/>
      <c r="AG35" s="40">
        <v>30</v>
      </c>
      <c r="AH35" s="42" t="str">
        <f ca="1">CONCATENATE(AH34,AK3,IF(AL34="〇","",CONCATENATE(AL34,AO3)),IF(AP34="〇","",CONCATENATE(AP34,AS3)),IF(AT34="〇","",AT34))</f>
        <v xml:space="preserve">八千兆 六千億 </v>
      </c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49" ht="37.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ht="18.75" customHeight="1">
      <c r="A37" s="46" t="s">
        <v>1</v>
      </c>
      <c r="B37" s="46"/>
      <c r="C37" s="46"/>
      <c r="D37" s="46"/>
    </row>
    <row r="38" spans="1:49" ht="18.75" customHeight="1">
      <c r="B38" s="34" t="s">
        <v>11</v>
      </c>
      <c r="D38" s="50" t="str">
        <f ca="1">AH8</f>
        <v>三億 三千二百四十九万 四千八百五十九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</row>
    <row r="39" spans="1:49" ht="7.5" customHeight="1">
      <c r="B39" s="3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49" ht="18.75" customHeight="1">
      <c r="B40" s="35" t="s">
        <v>14</v>
      </c>
      <c r="D40" s="50" t="str">
        <f ca="1">AH14</f>
        <v>九億 三千五十万 七百一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</row>
    <row r="41" spans="1:49" ht="7.5" customHeight="1">
      <c r="B41" s="3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49" ht="18.75" customHeight="1">
      <c r="B42" s="35" t="s">
        <v>15</v>
      </c>
      <c r="D42" s="50" t="str">
        <f ca="1">AH17</f>
        <v>四十八億 六千九十六万 二千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49" ht="7.5" customHeight="1">
      <c r="B43" s="3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49" ht="18.75" customHeight="1">
      <c r="B44" s="35" t="s">
        <v>16</v>
      </c>
      <c r="D44" s="50" t="str">
        <f ca="1">AH26</f>
        <v xml:space="preserve">千八十三億 四百万 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49" ht="7.5" customHeight="1">
      <c r="B45" s="3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49" ht="18.75" customHeight="1">
      <c r="B46" s="35" t="s">
        <v>17</v>
      </c>
      <c r="D46" s="50" t="str">
        <f ca="1">AH29</f>
        <v xml:space="preserve">六兆 九千億 七千万 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49" ht="7.5" customHeight="1">
      <c r="B47" s="3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49" ht="18.75" customHeight="1">
      <c r="B48" s="35" t="s">
        <v>18</v>
      </c>
      <c r="D48" s="50" t="str">
        <f ca="1">AH32</f>
        <v xml:space="preserve">四百三兆 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2:25" ht="7.5" customHeight="1">
      <c r="B49" s="35" t="s">
        <v>20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2:25" ht="18.75" customHeight="1">
      <c r="B50" s="35" t="s">
        <v>19</v>
      </c>
      <c r="D50" s="50" t="str">
        <f ca="1">AH35</f>
        <v xml:space="preserve">八千兆 六千億 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spans="2:25" ht="7.5" customHeight="1"/>
  </sheetData>
  <mergeCells count="63">
    <mergeCell ref="D46:Y46"/>
    <mergeCell ref="D48:Y48"/>
    <mergeCell ref="D50:Y50"/>
    <mergeCell ref="Z34:Z35"/>
    <mergeCell ref="D38:Y38"/>
    <mergeCell ref="D40:Y40"/>
    <mergeCell ref="D42:Y42"/>
    <mergeCell ref="D44:Y44"/>
    <mergeCell ref="E2:H2"/>
    <mergeCell ref="A37:D37"/>
    <mergeCell ref="U1:Z1"/>
    <mergeCell ref="C10:C11"/>
    <mergeCell ref="Z10:Z11"/>
    <mergeCell ref="C14:C15"/>
    <mergeCell ref="Z14:Z15"/>
    <mergeCell ref="C18:C19"/>
    <mergeCell ref="Z18:Z19"/>
    <mergeCell ref="C22:C23"/>
    <mergeCell ref="Z22:Z23"/>
    <mergeCell ref="C26:C27"/>
    <mergeCell ref="Z26:Z27"/>
    <mergeCell ref="C30:C31"/>
    <mergeCell ref="Z30:Z31"/>
    <mergeCell ref="C34:C35"/>
    <mergeCell ref="AP7:AS7"/>
    <mergeCell ref="AT7:AW7"/>
    <mergeCell ref="AP13:AS13"/>
    <mergeCell ref="AT13:AW13"/>
    <mergeCell ref="AP10:AS10"/>
    <mergeCell ref="AT10:AW10"/>
    <mergeCell ref="AH8:AW8"/>
    <mergeCell ref="AP16:AS16"/>
    <mergeCell ref="AT16:AW16"/>
    <mergeCell ref="AN16:AO16"/>
    <mergeCell ref="AP25:AS25"/>
    <mergeCell ref="AT25:AW25"/>
    <mergeCell ref="AL25:AO25"/>
    <mergeCell ref="AP28:AS28"/>
    <mergeCell ref="AT28:AW28"/>
    <mergeCell ref="AN19:AO19"/>
    <mergeCell ref="AP19:AS19"/>
    <mergeCell ref="AT19:AW19"/>
    <mergeCell ref="AH34:AK34"/>
    <mergeCell ref="AL34:AO34"/>
    <mergeCell ref="AP34:AS34"/>
    <mergeCell ref="AT34:AW34"/>
    <mergeCell ref="AH35:AW35"/>
    <mergeCell ref="AH29:AW29"/>
    <mergeCell ref="AH32:AW32"/>
    <mergeCell ref="AH11:AW11"/>
    <mergeCell ref="AH14:AW14"/>
    <mergeCell ref="AH17:AW17"/>
    <mergeCell ref="AH20:AW20"/>
    <mergeCell ref="AH23:AW23"/>
    <mergeCell ref="AH26:AW26"/>
    <mergeCell ref="AL31:AO31"/>
    <mergeCell ref="AP31:AS31"/>
    <mergeCell ref="AT31:AW31"/>
    <mergeCell ref="AI31:AK31"/>
    <mergeCell ref="AP22:AS22"/>
    <mergeCell ref="AT22:AW22"/>
    <mergeCell ref="AM22:AO22"/>
    <mergeCell ref="AL28:AO28"/>
  </mergeCells>
  <phoneticPr fontId="1"/>
  <pageMargins left="0.70866141732283472" right="0.70866141732283472" top="0.74803149606299213" bottom="0.3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2018-05-13T02:08:12Z</cp:lastPrinted>
  <dcterms:created xsi:type="dcterms:W3CDTF">2018-04-23T13:12:49Z</dcterms:created>
  <dcterms:modified xsi:type="dcterms:W3CDTF">2021-07-27T05:30:27Z</dcterms:modified>
</cp:coreProperties>
</file>