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63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<sst xmlns="http://schemas.openxmlformats.org/spreadsheetml/2006/main" count="74" uniqueCount="9">
  <si>
    <t>＝</t>
  </si>
  <si>
    <t>＝</t>
  </si>
  <si>
    <t>χ＝</t>
  </si>
  <si>
    <t xml:space="preserve"> </t>
  </si>
  <si>
    <t>χ</t>
  </si>
  <si>
    <t>一次方程式の解を求めよう！</t>
  </si>
  <si>
    <t>１年　  組　　　番　氏名</t>
  </si>
  <si>
    <t>←折り曲げて解きましょう。</t>
  </si>
  <si>
    <t>解答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</si>
</sst>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1" xfId="0" applyFont="1" applyBorder="1" applyAlignment="1">
      <alignment/>
    </xf>
    <xf numFmtId="14" fontId="5" fillId="0" borderId="0" xfId="0" applyNumberFormat="1" applyFont="1" applyAlignment="1" quotePrefix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 vertical="top"/>
    </xf>
    <xf numFmtId="14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1" xfId="0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5" fillId="0" borderId="12" xfId="0" applyFont="1" applyFill="1" applyBorder="1" applyAlignment="1" applyProtection="1">
      <alignment horizontal="center" vertical="center" shrinkToFit="1"/>
      <protection hidden="1"/>
    </xf>
    <xf numFmtId="0" fontId="5" fillId="0" borderId="10" xfId="0" applyFont="1" applyFill="1" applyBorder="1" applyAlignment="1" applyProtection="1">
      <alignment horizontal="center" vertical="center" shrinkToFi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showGridLines="0" showRowColHeader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2.125" style="0" customWidth="1"/>
    <col min="3" max="3" width="4.75390625" style="17" customWidth="1"/>
    <col min="4" max="4" width="3.625" style="0" bestFit="1" customWidth="1"/>
    <col min="5" max="5" width="1.875" style="0" customWidth="1"/>
    <col min="6" max="6" width="3.75390625" style="0" customWidth="1"/>
    <col min="7" max="7" width="3.00390625" style="0" bestFit="1" customWidth="1"/>
    <col min="8" max="8" width="5.125" style="0" customWidth="1"/>
    <col min="9" max="9" width="3.625" style="0" customWidth="1"/>
    <col min="10" max="10" width="4.875" style="0" customWidth="1"/>
    <col min="11" max="11" width="2.75390625" style="0" customWidth="1"/>
    <col min="12" max="12" width="5.125" style="0" customWidth="1"/>
    <col min="13" max="13" width="3.875" style="0" customWidth="1"/>
    <col min="14" max="14" width="2.25390625" style="0" customWidth="1"/>
    <col min="15" max="15" width="3.75390625" style="0" customWidth="1"/>
    <col min="16" max="16" width="2.375" style="0" customWidth="1"/>
    <col min="17" max="17" width="5.00390625" style="0" customWidth="1"/>
    <col min="18" max="18" width="4.625" style="0" customWidth="1"/>
    <col min="19" max="19" width="4.375" style="0" customWidth="1"/>
    <col min="20" max="20" width="2.50390625" style="0" customWidth="1"/>
    <col min="21" max="21" width="5.125" style="0" customWidth="1"/>
    <col min="22" max="22" width="5.50390625" style="0" customWidth="1"/>
    <col min="23" max="23" width="2.125" style="0" bestFit="1" customWidth="1"/>
    <col min="24" max="24" width="3.00390625" style="0" bestFit="1" customWidth="1"/>
    <col min="25" max="25" width="12.75390625" style="0" bestFit="1" customWidth="1"/>
  </cols>
  <sheetData>
    <row r="1" spans="1:22" s="4" customFormat="1" ht="18.75">
      <c r="A1" s="4" t="s">
        <v>5</v>
      </c>
      <c r="B1" s="11"/>
      <c r="C1" s="16"/>
      <c r="D1" s="12"/>
      <c r="E1" s="12"/>
      <c r="F1" s="12"/>
      <c r="S1" s="21"/>
      <c r="T1" s="22"/>
      <c r="U1" s="22"/>
      <c r="V1" s="24" t="str">
        <f ca="1">MID(CELL("filename"),SEARCH("[",CELL("filename"))+1,SEARCH("]",CELL("filename"))-SEARCH("[",CELL("filename"))-5)&amp;"  岐阜県中学校数学科研究部会"</f>
        <v>110400  岐阜県中学校数学科研究部会</v>
      </c>
    </row>
    <row r="2" spans="2:22" s="4" customFormat="1" ht="18.75">
      <c r="B2" s="11"/>
      <c r="C2" s="25">
        <f ca="1">TODAY()</f>
        <v>44427</v>
      </c>
      <c r="D2" s="26"/>
      <c r="E2" s="26"/>
      <c r="F2" s="26"/>
      <c r="S2" s="27" t="s">
        <v>7</v>
      </c>
      <c r="T2" s="28"/>
      <c r="U2" s="28"/>
      <c r="V2" s="28"/>
    </row>
    <row r="3" spans="3:25" s="4" customFormat="1" ht="18.75">
      <c r="C3" s="15"/>
      <c r="G3" s="5" t="s">
        <v>6</v>
      </c>
      <c r="H3" s="23"/>
      <c r="I3" s="23"/>
      <c r="J3" s="5"/>
      <c r="K3" s="5"/>
      <c r="L3" s="5"/>
      <c r="M3" s="5"/>
      <c r="N3" s="5"/>
      <c r="O3" s="5"/>
      <c r="P3" s="5"/>
      <c r="Q3" s="5"/>
      <c r="R3" s="5"/>
      <c r="S3" s="29" t="s">
        <v>8</v>
      </c>
      <c r="T3" s="30"/>
      <c r="U3" s="30"/>
      <c r="V3" s="30"/>
      <c r="W3" s="18"/>
      <c r="X3" s="19"/>
      <c r="Y3" s="19"/>
    </row>
    <row r="4" spans="1:23" s="9" customFormat="1" ht="36" customHeight="1">
      <c r="A4" s="13">
        <v>1</v>
      </c>
      <c r="B4" s="14" t="s">
        <v>3</v>
      </c>
      <c r="C4" s="7">
        <f ca="1">IF(RAND()&lt;0.3,IF(RAND()&lt;0.2,"-",-1*INT(RAND()*9+2)),IF(RAND()&lt;0.2,"",INT(RAND()*9+2)))</f>
        <v>3</v>
      </c>
      <c r="D4" s="9" t="s">
        <v>4</v>
      </c>
      <c r="E4" s="9" t="str">
        <f ca="1">IF(RAND()&lt;0.5,"+","-")</f>
        <v>+</v>
      </c>
      <c r="F4" s="7">
        <f ca="1">INT(RAND()*10+1)</f>
        <v>8</v>
      </c>
      <c r="G4" s="9" t="s">
        <v>0</v>
      </c>
      <c r="H4" s="9">
        <f>IF(C4="",V4+IF(E4="+",F4,-1*F4),IF(C4="-",-1*V4+IF(E4="+",F4,-1*F4),C4*V4+IF(E4="+",F4,-1*F4)))</f>
        <v>23</v>
      </c>
      <c r="J4" s="13">
        <v>2</v>
      </c>
      <c r="K4" s="13"/>
      <c r="L4" s="7">
        <f ca="1">IF(RAND()&lt;0.3,IF(RAND()&lt;0.2,"-",-1*INT(RAND()*9+2)),IF(RAND()&lt;0.2,"",INT(RAND()*9+2)))</f>
        <v>-8</v>
      </c>
      <c r="M4" s="9" t="s">
        <v>4</v>
      </c>
      <c r="N4" s="9" t="str">
        <f ca="1">IF(RAND()&lt;0.5,"+","-")</f>
        <v>-</v>
      </c>
      <c r="O4" s="7">
        <f ca="1">INT(RAND()*10+1)</f>
        <v>8</v>
      </c>
      <c r="P4" s="9" t="s">
        <v>0</v>
      </c>
      <c r="Q4" s="9">
        <f>IF(L4="",V5+IF(N4="+",O4,-1*O4),IF(L4="-",-1*V5+IF(N4="+",O4,-1*O4),L4*V5+IF(N4="+",O4,-1*O4)))</f>
        <v>-48</v>
      </c>
      <c r="R4" s="10"/>
      <c r="S4" s="20">
        <v>1</v>
      </c>
      <c r="T4" s="7"/>
      <c r="U4" s="10" t="s">
        <v>2</v>
      </c>
      <c r="V4" s="9">
        <f ca="1">INT(RAND()*5+1)*IF(RAND()&gt;0.4,1,-1)</f>
        <v>5</v>
      </c>
      <c r="W4" s="10"/>
    </row>
    <row r="5" spans="1:23" s="9" customFormat="1" ht="36" customHeight="1">
      <c r="A5" s="13"/>
      <c r="B5" s="14"/>
      <c r="C5" s="7"/>
      <c r="F5" s="7"/>
      <c r="J5" s="13"/>
      <c r="K5" s="13"/>
      <c r="L5" s="13"/>
      <c r="M5" s="13"/>
      <c r="N5" s="13"/>
      <c r="O5" s="7"/>
      <c r="P5" s="8"/>
      <c r="R5" s="10"/>
      <c r="S5" s="20">
        <v>2</v>
      </c>
      <c r="T5" s="7"/>
      <c r="U5" s="10" t="s">
        <v>2</v>
      </c>
      <c r="V5" s="9">
        <f aca="true" ca="1" t="shared" si="0" ref="V5:V23">INT(RAND()*5+1)*IF(RAND()&gt;0.4,1,-1)</f>
        <v>5</v>
      </c>
      <c r="W5" s="10"/>
    </row>
    <row r="6" spans="1:23" s="9" customFormat="1" ht="36" customHeight="1">
      <c r="A6" s="13">
        <v>3</v>
      </c>
      <c r="B6" s="14" t="s">
        <v>3</v>
      </c>
      <c r="C6" s="7">
        <f aca="true" ca="1" t="shared" si="1" ref="C6:C22">IF(RAND()&lt;0.3,IF(RAND()&lt;0.2,"-",-1*INT(RAND()*9+2)),IF(RAND()&lt;0.2,"",INT(RAND()*9+2)))</f>
        <v>7</v>
      </c>
      <c r="D6" s="9" t="s">
        <v>4</v>
      </c>
      <c r="E6" s="9" t="str">
        <f aca="true" ca="1" t="shared" si="2" ref="E6:E22">IF(RAND()&lt;0.5,"+","-")</f>
        <v>+</v>
      </c>
      <c r="F6" s="7">
        <f aca="true" ca="1" t="shared" si="3" ref="F6:F22">INT(RAND()*10+1)</f>
        <v>8</v>
      </c>
      <c r="G6" s="9" t="s">
        <v>0</v>
      </c>
      <c r="H6" s="9">
        <f aca="true" t="shared" si="4" ref="H6:H22">IF(C6="",V6+IF(E6="+",F6,-1*F6),IF(C6="-",-1*V6+IF(E6="+",F6,-1*F6),C6*V6+IF(E6="+",F6,-1*F6)))</f>
        <v>-20</v>
      </c>
      <c r="J6" s="13">
        <v>4</v>
      </c>
      <c r="K6" s="13"/>
      <c r="L6" s="7">
        <f ca="1">IF(RAND()&lt;0.3,IF(RAND()&lt;0.2,"-",-1*INT(RAND()*9+2)),IF(RAND()&lt;0.2,"",INT(RAND()*9+2)))</f>
        <v>2</v>
      </c>
      <c r="M6" s="9" t="s">
        <v>4</v>
      </c>
      <c r="N6" s="9" t="str">
        <f ca="1">IF(RAND()&lt;0.5,"+","-")</f>
        <v>-</v>
      </c>
      <c r="O6" s="7">
        <f ca="1">INT(RAND()*10+1)</f>
        <v>4</v>
      </c>
      <c r="P6" s="9" t="s">
        <v>0</v>
      </c>
      <c r="Q6" s="9">
        <f>IF(L6="",V7+IF(N6="+",O6,-1*O6),IF(L6="-",-1*V7+IF(N6="+",O6,-1*O6),L6*V7+IF(N6="+",O6,-1*O6)))</f>
        <v>-14</v>
      </c>
      <c r="R6" s="10"/>
      <c r="S6" s="20">
        <v>3</v>
      </c>
      <c r="T6" s="7"/>
      <c r="U6" s="10" t="s">
        <v>2</v>
      </c>
      <c r="V6" s="9">
        <f ca="1" t="shared" si="0"/>
        <v>-4</v>
      </c>
      <c r="W6" s="10"/>
    </row>
    <row r="7" spans="1:23" s="9" customFormat="1" ht="36" customHeight="1">
      <c r="A7" s="13"/>
      <c r="B7" s="14"/>
      <c r="C7" s="7"/>
      <c r="F7" s="7"/>
      <c r="J7" s="13"/>
      <c r="K7" s="13"/>
      <c r="L7" s="13"/>
      <c r="M7" s="13"/>
      <c r="N7" s="13"/>
      <c r="O7" s="7"/>
      <c r="P7" s="8"/>
      <c r="R7" s="10"/>
      <c r="S7" s="20">
        <v>4</v>
      </c>
      <c r="T7" s="7"/>
      <c r="U7" s="10" t="s">
        <v>2</v>
      </c>
      <c r="V7" s="9">
        <f ca="1" t="shared" si="0"/>
        <v>-5</v>
      </c>
      <c r="W7" s="10"/>
    </row>
    <row r="8" spans="1:23" s="9" customFormat="1" ht="36" customHeight="1">
      <c r="A8" s="13">
        <v>5</v>
      </c>
      <c r="B8" s="14" t="s">
        <v>3</v>
      </c>
      <c r="C8" s="7">
        <f ca="1" t="shared" si="1"/>
        <v>-10</v>
      </c>
      <c r="D8" s="9" t="s">
        <v>4</v>
      </c>
      <c r="E8" s="9" t="str">
        <f ca="1" t="shared" si="2"/>
        <v>-</v>
      </c>
      <c r="F8" s="7">
        <f ca="1" t="shared" si="3"/>
        <v>9</v>
      </c>
      <c r="G8" s="9" t="s">
        <v>1</v>
      </c>
      <c r="H8" s="9">
        <f t="shared" si="4"/>
        <v>11</v>
      </c>
      <c r="J8" s="13">
        <v>6</v>
      </c>
      <c r="K8" s="13"/>
      <c r="L8" s="7">
        <f ca="1">IF(RAND()&lt;0.3,IF(RAND()&lt;0.2,"-",-1*INT(RAND()*9+2)),IF(RAND()&lt;0.2,"",INT(RAND()*9+2)))</f>
        <v>8</v>
      </c>
      <c r="M8" s="9" t="s">
        <v>4</v>
      </c>
      <c r="N8" s="9" t="str">
        <f ca="1">IF(RAND()&lt;0.5,"+","-")</f>
        <v>-</v>
      </c>
      <c r="O8" s="7">
        <f ca="1">INT(RAND()*10+1)</f>
        <v>9</v>
      </c>
      <c r="P8" s="9" t="s">
        <v>0</v>
      </c>
      <c r="Q8" s="9">
        <f>IF(L8="",V9+IF(N8="+",O8,-1*O8),IF(L8="-",-1*V9+IF(N8="+",O8,-1*O8),L8*V9+IF(N8="+",O8,-1*O8)))</f>
        <v>-25</v>
      </c>
      <c r="R8" s="10"/>
      <c r="S8" s="20">
        <v>5</v>
      </c>
      <c r="T8" s="7"/>
      <c r="U8" s="10" t="s">
        <v>2</v>
      </c>
      <c r="V8" s="9">
        <f ca="1" t="shared" si="0"/>
        <v>-2</v>
      </c>
      <c r="W8" s="10"/>
    </row>
    <row r="9" spans="1:23" s="9" customFormat="1" ht="36" customHeight="1">
      <c r="A9" s="13"/>
      <c r="B9" s="14"/>
      <c r="C9" s="7"/>
      <c r="F9" s="7"/>
      <c r="J9" s="13"/>
      <c r="K9" s="13"/>
      <c r="L9" s="13"/>
      <c r="M9" s="13"/>
      <c r="N9" s="13"/>
      <c r="O9" s="7"/>
      <c r="P9" s="8"/>
      <c r="R9" s="10"/>
      <c r="S9" s="20">
        <v>6</v>
      </c>
      <c r="T9" s="7"/>
      <c r="U9" s="10" t="s">
        <v>2</v>
      </c>
      <c r="V9" s="9">
        <f ca="1" t="shared" si="0"/>
        <v>-2</v>
      </c>
      <c r="W9" s="10"/>
    </row>
    <row r="10" spans="1:23" s="9" customFormat="1" ht="36" customHeight="1">
      <c r="A10" s="13">
        <v>7</v>
      </c>
      <c r="B10" s="14" t="s">
        <v>3</v>
      </c>
      <c r="C10" s="7">
        <f ca="1" t="shared" si="1"/>
        <v>8</v>
      </c>
      <c r="D10" s="9" t="s">
        <v>4</v>
      </c>
      <c r="E10" s="9" t="str">
        <f ca="1" t="shared" si="2"/>
        <v>+</v>
      </c>
      <c r="F10" s="7">
        <f ca="1" t="shared" si="3"/>
        <v>1</v>
      </c>
      <c r="G10" s="9" t="s">
        <v>1</v>
      </c>
      <c r="H10" s="9">
        <f t="shared" si="4"/>
        <v>-31</v>
      </c>
      <c r="J10" s="13">
        <v>8</v>
      </c>
      <c r="K10" s="13"/>
      <c r="L10" s="7">
        <f ca="1">IF(RAND()&lt;0.3,IF(RAND()&lt;0.2,"-",-1*INT(RAND()*9+2)),IF(RAND()&lt;0.2,"",INT(RAND()*9+2)))</f>
        <v>-5</v>
      </c>
      <c r="M10" s="9" t="s">
        <v>4</v>
      </c>
      <c r="N10" s="9" t="str">
        <f ca="1">IF(RAND()&lt;0.5,"+","-")</f>
        <v>-</v>
      </c>
      <c r="O10" s="7">
        <f ca="1">INT(RAND()*10+1)</f>
        <v>1</v>
      </c>
      <c r="P10" s="9" t="s">
        <v>0</v>
      </c>
      <c r="Q10" s="9">
        <f>IF(L10="",V11+IF(N10="+",O10,-1*O10),IF(L10="-",-1*V11+IF(N10="+",O10,-1*O10),L10*V11+IF(N10="+",O10,-1*O10)))</f>
        <v>-26</v>
      </c>
      <c r="R10" s="10"/>
      <c r="S10" s="20">
        <v>7</v>
      </c>
      <c r="T10" s="7"/>
      <c r="U10" s="10" t="s">
        <v>2</v>
      </c>
      <c r="V10" s="9">
        <f ca="1" t="shared" si="0"/>
        <v>-4</v>
      </c>
      <c r="W10" s="10"/>
    </row>
    <row r="11" spans="1:23" s="9" customFormat="1" ht="36" customHeight="1">
      <c r="A11" s="13"/>
      <c r="B11" s="14"/>
      <c r="C11" s="7"/>
      <c r="F11" s="7"/>
      <c r="J11" s="13"/>
      <c r="K11" s="13"/>
      <c r="L11" s="13"/>
      <c r="M11" s="13"/>
      <c r="N11" s="13"/>
      <c r="O11" s="7"/>
      <c r="P11" s="8"/>
      <c r="R11" s="10"/>
      <c r="S11" s="20">
        <v>8</v>
      </c>
      <c r="T11" s="7"/>
      <c r="U11" s="10" t="s">
        <v>2</v>
      </c>
      <c r="V11" s="9">
        <f ca="1" t="shared" si="0"/>
        <v>5</v>
      </c>
      <c r="W11" s="10"/>
    </row>
    <row r="12" spans="1:23" s="9" customFormat="1" ht="36" customHeight="1">
      <c r="A12" s="13">
        <v>9</v>
      </c>
      <c r="B12" s="14" t="s">
        <v>3</v>
      </c>
      <c r="C12" s="7">
        <f ca="1" t="shared" si="1"/>
        <v>3</v>
      </c>
      <c r="D12" s="9" t="s">
        <v>4</v>
      </c>
      <c r="E12" s="9" t="str">
        <f ca="1" t="shared" si="2"/>
        <v>-</v>
      </c>
      <c r="F12" s="7">
        <f ca="1" t="shared" si="3"/>
        <v>2</v>
      </c>
      <c r="G12" s="9" t="s">
        <v>1</v>
      </c>
      <c r="H12" s="9">
        <f t="shared" si="4"/>
        <v>-5</v>
      </c>
      <c r="J12" s="13">
        <v>10</v>
      </c>
      <c r="K12" s="13"/>
      <c r="L12" s="7">
        <f ca="1">IF(RAND()&lt;0.3,IF(RAND()&lt;0.2,"-",-1*INT(RAND()*9+2)),IF(RAND()&lt;0.2,"",INT(RAND()*9+2)))</f>
        <v>7</v>
      </c>
      <c r="M12" s="9" t="s">
        <v>4</v>
      </c>
      <c r="N12" s="9" t="str">
        <f ca="1">IF(RAND()&lt;0.5,"+","-")</f>
        <v>+</v>
      </c>
      <c r="O12" s="7">
        <f ca="1">INT(RAND()*10+1)</f>
        <v>6</v>
      </c>
      <c r="P12" s="9" t="s">
        <v>0</v>
      </c>
      <c r="Q12" s="9">
        <f>IF(L12="",V13+IF(N12="+",O12,-1*O12),IF(L12="-",-1*V13+IF(N12="+",O12,-1*O12),L12*V13+IF(N12="+",O12,-1*O12)))</f>
        <v>13</v>
      </c>
      <c r="R12" s="10"/>
      <c r="S12" s="20">
        <v>9</v>
      </c>
      <c r="T12" s="7"/>
      <c r="U12" s="10" t="s">
        <v>2</v>
      </c>
      <c r="V12" s="9">
        <f ca="1" t="shared" si="0"/>
        <v>-1</v>
      </c>
      <c r="W12" s="10"/>
    </row>
    <row r="13" spans="1:23" s="9" customFormat="1" ht="36" customHeight="1">
      <c r="A13" s="13"/>
      <c r="B13" s="14"/>
      <c r="C13" s="7"/>
      <c r="F13" s="7"/>
      <c r="J13" s="13"/>
      <c r="K13" s="13"/>
      <c r="L13" s="13"/>
      <c r="M13" s="13"/>
      <c r="N13" s="13"/>
      <c r="O13" s="7"/>
      <c r="P13" s="8"/>
      <c r="R13" s="10"/>
      <c r="S13" s="20">
        <v>10</v>
      </c>
      <c r="T13" s="7"/>
      <c r="U13" s="10" t="s">
        <v>2</v>
      </c>
      <c r="V13" s="9">
        <f ca="1" t="shared" si="0"/>
        <v>1</v>
      </c>
      <c r="W13" s="10"/>
    </row>
    <row r="14" spans="1:23" s="9" customFormat="1" ht="36" customHeight="1">
      <c r="A14" s="13">
        <v>11</v>
      </c>
      <c r="B14" s="14" t="s">
        <v>3</v>
      </c>
      <c r="C14" s="7">
        <f ca="1" t="shared" si="1"/>
      </c>
      <c r="D14" s="9" t="s">
        <v>4</v>
      </c>
      <c r="E14" s="9" t="str">
        <f ca="1" t="shared" si="2"/>
        <v>+</v>
      </c>
      <c r="F14" s="7">
        <f ca="1" t="shared" si="3"/>
        <v>8</v>
      </c>
      <c r="G14" s="9" t="s">
        <v>1</v>
      </c>
      <c r="H14" s="9">
        <f t="shared" si="4"/>
        <v>3</v>
      </c>
      <c r="J14" s="13">
        <v>12</v>
      </c>
      <c r="K14" s="13"/>
      <c r="L14" s="7">
        <f ca="1">IF(RAND()&lt;0.3,IF(RAND()&lt;0.2,"-",-1*INT(RAND()*9+2)),IF(RAND()&lt;0.2,"",INT(RAND()*9+2)))</f>
      </c>
      <c r="M14" s="9" t="s">
        <v>4</v>
      </c>
      <c r="N14" s="9" t="str">
        <f ca="1">IF(RAND()&lt;0.5,"+","-")</f>
        <v>+</v>
      </c>
      <c r="O14" s="7">
        <f ca="1">INT(RAND()*10+1)</f>
        <v>2</v>
      </c>
      <c r="P14" s="9" t="s">
        <v>0</v>
      </c>
      <c r="Q14" s="9">
        <f>IF(L14="",V15+IF(N14="+",O14,-1*O14),IF(L14="-",-1*V15+IF(N14="+",O14,-1*O14),L14*V15+IF(N14="+",O14,-1*O14)))</f>
        <v>3</v>
      </c>
      <c r="R14" s="10"/>
      <c r="S14" s="20">
        <v>11</v>
      </c>
      <c r="T14" s="7"/>
      <c r="U14" s="10" t="s">
        <v>2</v>
      </c>
      <c r="V14" s="9">
        <f ca="1" t="shared" si="0"/>
        <v>-5</v>
      </c>
      <c r="W14" s="10"/>
    </row>
    <row r="15" spans="1:23" s="9" customFormat="1" ht="36" customHeight="1">
      <c r="A15" s="13"/>
      <c r="B15" s="14"/>
      <c r="C15" s="7"/>
      <c r="F15" s="7"/>
      <c r="J15" s="13"/>
      <c r="K15" s="13"/>
      <c r="L15" s="13"/>
      <c r="M15" s="13"/>
      <c r="N15" s="13"/>
      <c r="O15" s="7"/>
      <c r="P15" s="8"/>
      <c r="R15" s="10"/>
      <c r="S15" s="20">
        <v>12</v>
      </c>
      <c r="T15" s="7"/>
      <c r="U15" s="10" t="s">
        <v>2</v>
      </c>
      <c r="V15" s="9">
        <f ca="1" t="shared" si="0"/>
        <v>1</v>
      </c>
      <c r="W15" s="10"/>
    </row>
    <row r="16" spans="1:23" s="9" customFormat="1" ht="36" customHeight="1">
      <c r="A16" s="13">
        <v>13</v>
      </c>
      <c r="B16" s="14" t="s">
        <v>3</v>
      </c>
      <c r="C16" s="7">
        <f ca="1" t="shared" si="1"/>
        <v>4</v>
      </c>
      <c r="D16" s="9" t="s">
        <v>4</v>
      </c>
      <c r="E16" s="9" t="str">
        <f ca="1" t="shared" si="2"/>
        <v>+</v>
      </c>
      <c r="F16" s="7">
        <f ca="1" t="shared" si="3"/>
        <v>9</v>
      </c>
      <c r="G16" s="9" t="s">
        <v>1</v>
      </c>
      <c r="H16" s="9">
        <f t="shared" si="4"/>
        <v>5</v>
      </c>
      <c r="J16" s="13">
        <v>14</v>
      </c>
      <c r="K16" s="13"/>
      <c r="L16" s="7">
        <f ca="1">IF(RAND()&lt;0.3,IF(RAND()&lt;0.2,"-",-1*INT(RAND()*9+2)),IF(RAND()&lt;0.2,"",INT(RAND()*9+2)))</f>
        <v>-3</v>
      </c>
      <c r="M16" s="9" t="s">
        <v>4</v>
      </c>
      <c r="N16" s="9" t="str">
        <f ca="1">IF(RAND()&lt;0.5,"+","-")</f>
        <v>-</v>
      </c>
      <c r="O16" s="7">
        <f ca="1">INT(RAND()*10+1)</f>
        <v>10</v>
      </c>
      <c r="P16" s="9" t="s">
        <v>0</v>
      </c>
      <c r="Q16" s="9">
        <f>IF(L16="",V17+IF(N16="+",O16,-1*O16),IF(L16="-",-1*V17+IF(N16="+",O16,-1*O16),L16*V17+IF(N16="+",O16,-1*O16)))</f>
        <v>-22</v>
      </c>
      <c r="R16" s="10"/>
      <c r="S16" s="20">
        <v>13</v>
      </c>
      <c r="T16" s="7"/>
      <c r="U16" s="10" t="s">
        <v>2</v>
      </c>
      <c r="V16" s="9">
        <f ca="1" t="shared" si="0"/>
        <v>-1</v>
      </c>
      <c r="W16" s="10"/>
    </row>
    <row r="17" spans="1:23" s="9" customFormat="1" ht="36" customHeight="1">
      <c r="A17" s="13"/>
      <c r="B17" s="14"/>
      <c r="C17" s="7"/>
      <c r="F17" s="7"/>
      <c r="J17" s="13"/>
      <c r="K17" s="13"/>
      <c r="L17" s="13"/>
      <c r="M17" s="13"/>
      <c r="N17" s="13"/>
      <c r="O17" s="7"/>
      <c r="P17" s="8"/>
      <c r="R17" s="10"/>
      <c r="S17" s="20">
        <v>14</v>
      </c>
      <c r="T17" s="7"/>
      <c r="U17" s="10" t="s">
        <v>2</v>
      </c>
      <c r="V17" s="9">
        <f ca="1" t="shared" si="0"/>
        <v>4</v>
      </c>
      <c r="W17" s="10"/>
    </row>
    <row r="18" spans="1:23" s="9" customFormat="1" ht="36" customHeight="1">
      <c r="A18" s="13">
        <v>15</v>
      </c>
      <c r="B18" s="14" t="s">
        <v>3</v>
      </c>
      <c r="C18" s="7">
        <f ca="1" t="shared" si="1"/>
        <v>-3</v>
      </c>
      <c r="D18" s="9" t="s">
        <v>4</v>
      </c>
      <c r="E18" s="9" t="str">
        <f ca="1" t="shared" si="2"/>
        <v>-</v>
      </c>
      <c r="F18" s="7">
        <f ca="1" t="shared" si="3"/>
        <v>9</v>
      </c>
      <c r="G18" s="9" t="s">
        <v>1</v>
      </c>
      <c r="H18" s="9">
        <f t="shared" si="4"/>
        <v>-3</v>
      </c>
      <c r="J18" s="13">
        <v>16</v>
      </c>
      <c r="K18" s="13"/>
      <c r="L18" s="7">
        <f ca="1">IF(RAND()&lt;0.3,IF(RAND()&lt;0.2,"-",-1*INT(RAND()*9+2)),IF(RAND()&lt;0.2,"",INT(RAND()*9+2)))</f>
        <v>-4</v>
      </c>
      <c r="M18" s="9" t="s">
        <v>4</v>
      </c>
      <c r="N18" s="9" t="str">
        <f ca="1">IF(RAND()&lt;0.5,"+","-")</f>
        <v>-</v>
      </c>
      <c r="O18" s="7">
        <f ca="1">INT(RAND()*10+1)</f>
        <v>4</v>
      </c>
      <c r="P18" s="9" t="s">
        <v>0</v>
      </c>
      <c r="Q18" s="9">
        <f>IF(L18="",V19+IF(N18="+",O18,-1*O18),IF(L18="-",-1*V19+IF(N18="+",O18,-1*O18),L18*V19+IF(N18="+",O18,-1*O18)))</f>
        <v>-16</v>
      </c>
      <c r="R18" s="10"/>
      <c r="S18" s="20">
        <v>15</v>
      </c>
      <c r="T18" s="7"/>
      <c r="U18" s="10" t="s">
        <v>2</v>
      </c>
      <c r="V18" s="9">
        <f ca="1" t="shared" si="0"/>
        <v>-2</v>
      </c>
      <c r="W18" s="10"/>
    </row>
    <row r="19" spans="1:23" s="9" customFormat="1" ht="36" customHeight="1">
      <c r="A19" s="13"/>
      <c r="B19" s="14"/>
      <c r="C19" s="7"/>
      <c r="F19" s="7"/>
      <c r="J19" s="13"/>
      <c r="K19" s="13"/>
      <c r="L19" s="13"/>
      <c r="M19" s="13"/>
      <c r="N19" s="13"/>
      <c r="O19" s="7"/>
      <c r="P19" s="8"/>
      <c r="R19" s="10"/>
      <c r="S19" s="20">
        <v>16</v>
      </c>
      <c r="T19" s="7"/>
      <c r="U19" s="10" t="s">
        <v>2</v>
      </c>
      <c r="V19" s="9">
        <f ca="1" t="shared" si="0"/>
        <v>3</v>
      </c>
      <c r="W19" s="10"/>
    </row>
    <row r="20" spans="1:23" s="9" customFormat="1" ht="36" customHeight="1">
      <c r="A20" s="13">
        <v>17</v>
      </c>
      <c r="B20" s="14" t="s">
        <v>3</v>
      </c>
      <c r="C20" s="7">
        <f ca="1" t="shared" si="1"/>
        <v>9</v>
      </c>
      <c r="D20" s="9" t="s">
        <v>4</v>
      </c>
      <c r="E20" s="9" t="str">
        <f ca="1" t="shared" si="2"/>
        <v>+</v>
      </c>
      <c r="F20" s="7">
        <f ca="1" t="shared" si="3"/>
        <v>5</v>
      </c>
      <c r="G20" s="9" t="s">
        <v>1</v>
      </c>
      <c r="H20" s="9">
        <f t="shared" si="4"/>
        <v>41</v>
      </c>
      <c r="J20" s="13">
        <v>18</v>
      </c>
      <c r="K20" s="13"/>
      <c r="L20" s="7">
        <f ca="1">IF(RAND()&lt;0.3,IF(RAND()&lt;0.2,"-",-1*INT(RAND()*9+2)),IF(RAND()&lt;0.2,"",INT(RAND()*9+2)))</f>
        <v>7</v>
      </c>
      <c r="M20" s="9" t="s">
        <v>4</v>
      </c>
      <c r="N20" s="9" t="str">
        <f ca="1">IF(RAND()&lt;0.5,"+","-")</f>
        <v>+</v>
      </c>
      <c r="O20" s="7">
        <f ca="1">INT(RAND()*10+1)</f>
        <v>8</v>
      </c>
      <c r="P20" s="9" t="s">
        <v>0</v>
      </c>
      <c r="Q20" s="9">
        <f>IF(L20="",V21+IF(N20="+",O20,-1*O20),IF(L20="-",-1*V21+IF(N20="+",O20,-1*O20),L20*V21+IF(N20="+",O20,-1*O20)))</f>
        <v>22</v>
      </c>
      <c r="R20" s="10"/>
      <c r="S20" s="20">
        <v>17</v>
      </c>
      <c r="T20" s="7"/>
      <c r="U20" s="10" t="s">
        <v>2</v>
      </c>
      <c r="V20" s="9">
        <f ca="1" t="shared" si="0"/>
        <v>4</v>
      </c>
      <c r="W20" s="10"/>
    </row>
    <row r="21" spans="1:23" s="9" customFormat="1" ht="36" customHeight="1">
      <c r="A21" s="13"/>
      <c r="B21" s="14"/>
      <c r="C21" s="7"/>
      <c r="F21" s="7"/>
      <c r="J21" s="13"/>
      <c r="K21" s="13"/>
      <c r="L21" s="13"/>
      <c r="M21" s="13"/>
      <c r="N21" s="13"/>
      <c r="O21" s="7"/>
      <c r="P21" s="8"/>
      <c r="R21" s="10"/>
      <c r="S21" s="20">
        <v>18</v>
      </c>
      <c r="T21" s="7"/>
      <c r="U21" s="10" t="s">
        <v>2</v>
      </c>
      <c r="V21" s="9">
        <f ca="1" t="shared" si="0"/>
        <v>2</v>
      </c>
      <c r="W21" s="10"/>
    </row>
    <row r="22" spans="1:23" s="9" customFormat="1" ht="36" customHeight="1">
      <c r="A22" s="13">
        <v>19</v>
      </c>
      <c r="B22" s="14" t="s">
        <v>3</v>
      </c>
      <c r="C22" s="7">
        <f ca="1" t="shared" si="1"/>
        <v>7</v>
      </c>
      <c r="D22" s="9" t="s">
        <v>4</v>
      </c>
      <c r="E22" s="9" t="str">
        <f ca="1" t="shared" si="2"/>
        <v>+</v>
      </c>
      <c r="F22" s="7">
        <f ca="1" t="shared" si="3"/>
        <v>9</v>
      </c>
      <c r="G22" s="9" t="s">
        <v>1</v>
      </c>
      <c r="H22" s="9">
        <f t="shared" si="4"/>
        <v>-26</v>
      </c>
      <c r="J22" s="13">
        <v>20</v>
      </c>
      <c r="K22" s="13"/>
      <c r="L22" s="7">
        <f ca="1">IF(RAND()&lt;0.3,IF(RAND()&lt;0.2,"-",-1*INT(RAND()*9+2)),IF(RAND()&lt;0.2,"",INT(RAND()*9+2)))</f>
        <v>-8</v>
      </c>
      <c r="M22" s="9" t="s">
        <v>4</v>
      </c>
      <c r="N22" s="9" t="str">
        <f ca="1">IF(RAND()&lt;0.5,"+","-")</f>
        <v>-</v>
      </c>
      <c r="O22" s="7">
        <f ca="1">INT(RAND()*10+1)</f>
        <v>6</v>
      </c>
      <c r="P22" s="9" t="s">
        <v>0</v>
      </c>
      <c r="Q22" s="9">
        <f>IF(L22="",V23+IF(N22="+",O22,-1*O22),IF(L22="-",-1*V23+IF(N22="+",O22,-1*O22),L22*V23+IF(N22="+",O22,-1*O22)))</f>
        <v>-46</v>
      </c>
      <c r="R22" s="10"/>
      <c r="S22" s="20">
        <v>19</v>
      </c>
      <c r="T22" s="7"/>
      <c r="U22" s="10" t="s">
        <v>2</v>
      </c>
      <c r="V22" s="9">
        <f ca="1" t="shared" si="0"/>
        <v>-5</v>
      </c>
      <c r="W22" s="10"/>
    </row>
    <row r="23" spans="1:23" s="9" customFormat="1" ht="36" customHeight="1">
      <c r="A23" s="13"/>
      <c r="B23" s="14"/>
      <c r="C23" s="7"/>
      <c r="F23" s="7"/>
      <c r="J23" s="13"/>
      <c r="K23" s="13"/>
      <c r="L23" s="13"/>
      <c r="M23" s="13"/>
      <c r="N23" s="13"/>
      <c r="O23" s="7"/>
      <c r="P23" s="8"/>
      <c r="R23" s="10"/>
      <c r="S23" s="20">
        <v>20</v>
      </c>
      <c r="T23" s="7"/>
      <c r="U23" s="10" t="s">
        <v>2</v>
      </c>
      <c r="V23" s="9">
        <f ca="1" t="shared" si="0"/>
        <v>5</v>
      </c>
      <c r="W23" s="10"/>
    </row>
    <row r="24" spans="1:23" s="9" customFormat="1" ht="17.25">
      <c r="A24" s="6"/>
      <c r="B24" s="7"/>
      <c r="C24" s="7"/>
      <c r="F24" s="7"/>
      <c r="O24" s="7"/>
      <c r="P24" s="8"/>
      <c r="R24" s="10"/>
      <c r="T24" s="7"/>
      <c r="U24" s="8"/>
      <c r="W24" s="10"/>
    </row>
    <row r="25" spans="2:23" ht="13.5">
      <c r="B25" s="2"/>
      <c r="C25" s="2"/>
      <c r="F25" s="2"/>
      <c r="O25" s="2"/>
      <c r="P25" s="1"/>
      <c r="R25" s="3"/>
      <c r="T25" s="2"/>
      <c r="U25" s="1"/>
      <c r="W25" s="3"/>
    </row>
    <row r="26" spans="2:23" ht="13.5">
      <c r="B26" s="2"/>
      <c r="C26" s="2"/>
      <c r="F26" s="2"/>
      <c r="O26" s="2"/>
      <c r="P26" s="1"/>
      <c r="R26" s="3"/>
      <c r="T26" s="2"/>
      <c r="U26" s="1"/>
      <c r="W26" s="3"/>
    </row>
    <row r="27" spans="2:23" ht="13.5">
      <c r="B27" s="2"/>
      <c r="C27" s="2"/>
      <c r="F27" s="2"/>
      <c r="O27" s="2"/>
      <c r="P27" s="1"/>
      <c r="R27" s="3"/>
      <c r="T27" s="2"/>
      <c r="U27" s="1"/>
      <c r="W27" s="3"/>
    </row>
    <row r="28" spans="2:23" ht="13.5">
      <c r="B28" s="2"/>
      <c r="C28" s="2"/>
      <c r="F28" s="2"/>
      <c r="O28" s="2"/>
      <c r="P28" s="1"/>
      <c r="R28" s="3"/>
      <c r="T28" s="2"/>
      <c r="U28" s="1"/>
      <c r="W28" s="3"/>
    </row>
    <row r="29" spans="2:23" ht="13.5">
      <c r="B29" s="2"/>
      <c r="C29" s="2"/>
      <c r="F29" s="2"/>
      <c r="O29" s="2"/>
      <c r="P29" s="1"/>
      <c r="R29" s="3"/>
      <c r="T29" s="2"/>
      <c r="U29" s="1"/>
      <c r="W29" s="3"/>
    </row>
    <row r="30" spans="2:23" ht="13.5">
      <c r="B30" s="2"/>
      <c r="C30" s="2"/>
      <c r="F30" s="2"/>
      <c r="O30" s="2"/>
      <c r="P30" s="1"/>
      <c r="R30" s="3"/>
      <c r="T30" s="2"/>
      <c r="U30" s="1"/>
      <c r="W30" s="3"/>
    </row>
    <row r="31" spans="2:23" ht="13.5">
      <c r="B31" s="2"/>
      <c r="C31" s="2"/>
      <c r="F31" s="2"/>
      <c r="O31" s="2"/>
      <c r="P31" s="1"/>
      <c r="R31" s="3"/>
      <c r="T31" s="2"/>
      <c r="U31" s="1"/>
      <c r="W31" s="3"/>
    </row>
    <row r="32" spans="2:23" ht="13.5">
      <c r="B32" s="2"/>
      <c r="C32" s="2"/>
      <c r="F32" s="2"/>
      <c r="O32" s="2"/>
      <c r="P32" s="1"/>
      <c r="R32" s="3"/>
      <c r="T32" s="2"/>
      <c r="U32" s="1"/>
      <c r="W32" s="3"/>
    </row>
    <row r="33" spans="2:23" ht="13.5">
      <c r="B33" s="2"/>
      <c r="C33" s="2"/>
      <c r="F33" s="2"/>
      <c r="O33" s="2"/>
      <c r="P33" s="1"/>
      <c r="R33" s="3"/>
      <c r="T33" s="2"/>
      <c r="U33" s="1"/>
      <c r="W33" s="3"/>
    </row>
    <row r="34" spans="2:23" ht="13.5">
      <c r="B34" s="2"/>
      <c r="C34" s="2"/>
      <c r="F34" s="2"/>
      <c r="O34" s="2"/>
      <c r="P34" s="1"/>
      <c r="R34" s="3"/>
      <c r="T34" s="2"/>
      <c r="U34" s="1"/>
      <c r="W34" s="3"/>
    </row>
    <row r="35" spans="2:23" ht="13.5">
      <c r="B35" s="2"/>
      <c r="C35" s="2"/>
      <c r="F35" s="2"/>
      <c r="O35" s="2"/>
      <c r="P35" s="1"/>
      <c r="R35" s="3"/>
      <c r="T35" s="2"/>
      <c r="U35" s="1"/>
      <c r="W35" s="3"/>
    </row>
    <row r="36" spans="2:23" ht="13.5">
      <c r="B36" s="2"/>
      <c r="C36" s="2"/>
      <c r="F36" s="2"/>
      <c r="O36" s="2"/>
      <c r="P36" s="1"/>
      <c r="R36" s="3"/>
      <c r="T36" s="2"/>
      <c r="U36" s="1"/>
      <c r="W36" s="3"/>
    </row>
    <row r="37" spans="2:23" ht="13.5">
      <c r="B37" s="2"/>
      <c r="C37" s="2"/>
      <c r="F37" s="2"/>
      <c r="O37" s="2"/>
      <c r="P37" s="1"/>
      <c r="R37" s="3"/>
      <c r="T37" s="2"/>
      <c r="U37" s="1"/>
      <c r="W37" s="3"/>
    </row>
    <row r="38" spans="2:23" ht="13.5">
      <c r="B38" s="2"/>
      <c r="C38" s="2"/>
      <c r="F38" s="2"/>
      <c r="O38" s="2"/>
      <c r="P38" s="1"/>
      <c r="R38" s="3"/>
      <c r="T38" s="2"/>
      <c r="U38" s="1"/>
      <c r="W38" s="3"/>
    </row>
    <row r="39" spans="2:23" ht="13.5">
      <c r="B39" s="2"/>
      <c r="C39" s="2"/>
      <c r="F39" s="2"/>
      <c r="O39" s="2"/>
      <c r="P39" s="1"/>
      <c r="R39" s="3"/>
      <c r="T39" s="2"/>
      <c r="U39" s="1"/>
      <c r="W39" s="3"/>
    </row>
    <row r="40" spans="2:23" ht="13.5">
      <c r="B40" s="2"/>
      <c r="C40" s="2"/>
      <c r="F40" s="2"/>
      <c r="O40" s="2"/>
      <c r="P40" s="1"/>
      <c r="R40" s="3"/>
      <c r="T40" s="2"/>
      <c r="U40" s="1"/>
      <c r="W40" s="3"/>
    </row>
    <row r="41" spans="2:23" ht="13.5">
      <c r="B41" s="2"/>
      <c r="C41" s="2"/>
      <c r="F41" s="2"/>
      <c r="O41" s="2"/>
      <c r="P41" s="1"/>
      <c r="R41" s="3"/>
      <c r="T41" s="2"/>
      <c r="U41" s="1"/>
      <c r="W41" s="3"/>
    </row>
    <row r="42" spans="2:23" ht="13.5">
      <c r="B42" s="2"/>
      <c r="C42" s="2"/>
      <c r="F42" s="2"/>
      <c r="O42" s="2"/>
      <c r="P42" s="1"/>
      <c r="R42" s="3"/>
      <c r="T42" s="2"/>
      <c r="U42" s="1"/>
      <c r="W42" s="3"/>
    </row>
    <row r="43" spans="2:23" ht="13.5">
      <c r="B43" s="2"/>
      <c r="C43" s="2"/>
      <c r="F43" s="2"/>
      <c r="O43" s="2"/>
      <c r="P43" s="1"/>
      <c r="R43" s="3"/>
      <c r="T43" s="2"/>
      <c r="U43" s="1"/>
      <c r="W43" s="3"/>
    </row>
    <row r="44" spans="2:23" ht="13.5">
      <c r="B44" s="2"/>
      <c r="C44" s="2"/>
      <c r="F44" s="2"/>
      <c r="O44" s="2"/>
      <c r="P44" s="1"/>
      <c r="R44" s="3"/>
      <c r="T44" s="2"/>
      <c r="U44" s="1"/>
      <c r="W44" s="3"/>
    </row>
    <row r="45" spans="2:23" ht="13.5">
      <c r="B45" s="2"/>
      <c r="C45" s="2"/>
      <c r="F45" s="2"/>
      <c r="O45" s="2"/>
      <c r="P45" s="1"/>
      <c r="R45" s="3"/>
      <c r="T45" s="2"/>
      <c r="U45" s="1"/>
      <c r="W45" s="3"/>
    </row>
    <row r="46" spans="2:23" ht="13.5">
      <c r="B46" s="2"/>
      <c r="C46" s="2"/>
      <c r="F46" s="2"/>
      <c r="O46" s="2"/>
      <c r="P46" s="1"/>
      <c r="R46" s="3"/>
      <c r="T46" s="2"/>
      <c r="U46" s="1"/>
      <c r="W46" s="3"/>
    </row>
    <row r="47" spans="2:23" ht="13.5">
      <c r="B47" s="2"/>
      <c r="C47" s="2"/>
      <c r="F47" s="2"/>
      <c r="O47" s="2"/>
      <c r="P47" s="1"/>
      <c r="R47" s="3"/>
      <c r="T47" s="2"/>
      <c r="U47" s="1"/>
      <c r="W47" s="3"/>
    </row>
    <row r="48" spans="2:23" ht="13.5">
      <c r="B48" s="2"/>
      <c r="C48" s="2"/>
      <c r="F48" s="2"/>
      <c r="O48" s="2"/>
      <c r="P48" s="1"/>
      <c r="R48" s="3"/>
      <c r="T48" s="2"/>
      <c r="U48" s="1"/>
      <c r="W48" s="3"/>
    </row>
  </sheetData>
  <sheetProtection password="CE84" sheet="1" objects="1" scenarios="1"/>
  <mergeCells count="3">
    <mergeCell ref="C2:F2"/>
    <mergeCell ref="S2:V2"/>
    <mergeCell ref="S3:V3"/>
  </mergeCells>
  <printOptions/>
  <pageMargins left="0.787" right="0.787" top="0.984" bottom="0.984" header="0.512" footer="0.512"/>
  <pageSetup fitToHeight="1" fitToWidth="1" horizontalDpi="360" verticalDpi="36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関市教育委員会</cp:lastModifiedBy>
  <cp:lastPrinted>2011-12-03T05:50:19Z</cp:lastPrinted>
  <dcterms:created xsi:type="dcterms:W3CDTF">1999-05-08T10:31:43Z</dcterms:created>
  <dcterms:modified xsi:type="dcterms:W3CDTF">2021-08-19T02:58:35Z</dcterms:modified>
  <cp:category/>
  <cp:version/>
  <cp:contentType/>
  <cp:contentStatus/>
</cp:coreProperties>
</file>