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115" windowWidth="15480" windowHeight="8865" activeTab="0"/>
  </bookViews>
  <sheets>
    <sheet name="Sheet1" sheetId="1" r:id="rId1"/>
  </sheets>
  <definedNames>
    <definedName name="_xlnm.Print_Area" localSheetId="0">'Sheet1'!$A$1:$X$23</definedName>
  </definedNames>
  <calcPr fullCalcOnLoad="1"/>
</workbook>
</file>

<file path=xl/sharedStrings.xml><?xml version="1.0" encoding="utf-8"?>
<sst xmlns="http://schemas.openxmlformats.org/spreadsheetml/2006/main" count="50" uniqueCount="15">
  <si>
    <t>χ＝</t>
  </si>
  <si>
    <t xml:space="preserve"> </t>
  </si>
  <si>
    <t>　</t>
  </si>
  <si>
    <t>解　答</t>
  </si>
  <si>
    <t>χ</t>
  </si>
  <si>
    <t>＝</t>
  </si>
  <si>
    <t>①</t>
  </si>
  <si>
    <t>②</t>
  </si>
  <si>
    <t>②’</t>
  </si>
  <si>
    <t>③</t>
  </si>
  <si>
    <t>χ</t>
  </si>
  <si>
    <t>＝</t>
  </si>
  <si>
    <t>小数のある１次方程式の解を求めよう！</t>
  </si>
  <si>
    <t>←折り曲げて解きましょう。</t>
  </si>
  <si>
    <t xml:space="preserve">   年　  組　　　番　氏名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</si>
</sst>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14" fontId="5" fillId="0" borderId="11" xfId="0" applyNumberFormat="1" applyFont="1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4" fontId="5" fillId="0" borderId="11" xfId="0" applyNumberFormat="1" applyFont="1" applyBorder="1" applyAlignment="1" quotePrefix="1">
      <alignment horizontal="center" vertical="center" shrinkToFit="1"/>
    </xf>
    <xf numFmtId="14" fontId="5" fillId="0" borderId="0" xfId="0" applyNumberFormat="1" applyFont="1" applyAlignment="1" quotePrefix="1">
      <alignment horizontal="center" vertical="center" shrinkToFit="1"/>
    </xf>
    <xf numFmtId="14" fontId="8" fillId="0" borderId="0" xfId="0" applyNumberFormat="1" applyFont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0.875" style="0" customWidth="1"/>
    <col min="3" max="3" width="6.375" style="17" customWidth="1"/>
    <col min="4" max="5" width="2.625" style="21" customWidth="1"/>
    <col min="6" max="6" width="6.375" style="17" customWidth="1"/>
    <col min="7" max="7" width="2.50390625" style="21" customWidth="1"/>
    <col min="8" max="8" width="1.875" style="0" customWidth="1"/>
    <col min="9" max="9" width="5.00390625" style="0" customWidth="1"/>
    <col min="10" max="10" width="2.625" style="0" customWidth="1"/>
    <col min="11" max="11" width="3.875" style="0" customWidth="1"/>
    <col min="12" max="12" width="0.875" style="0" customWidth="1"/>
    <col min="13" max="13" width="6.375" style="0" customWidth="1"/>
    <col min="14" max="14" width="3.875" style="0" customWidth="1"/>
    <col min="15" max="15" width="2.625" style="21" customWidth="1"/>
    <col min="16" max="16" width="6.375" style="0" customWidth="1"/>
    <col min="17" max="18" width="2.375" style="0" customWidth="1"/>
    <col min="19" max="19" width="5.00390625" style="0" customWidth="1"/>
    <col min="20" max="20" width="2.625" style="0" customWidth="1"/>
    <col min="21" max="21" width="3.625" style="0" customWidth="1"/>
    <col min="22" max="22" width="1.625" style="0" customWidth="1"/>
    <col min="23" max="23" width="5.125" style="0" customWidth="1"/>
    <col min="24" max="24" width="4.625" style="0" customWidth="1"/>
    <col min="25" max="25" width="2.125" style="0" bestFit="1" customWidth="1"/>
    <col min="26" max="26" width="3.00390625" style="0" bestFit="1" customWidth="1"/>
    <col min="27" max="29" width="6.625" style="32" customWidth="1"/>
    <col min="30" max="30" width="7.625" style="32" customWidth="1"/>
  </cols>
  <sheetData>
    <row r="1" spans="1:30" s="4" customFormat="1" ht="18.75">
      <c r="A1" s="4" t="s">
        <v>12</v>
      </c>
      <c r="B1" s="11"/>
      <c r="C1" s="16"/>
      <c r="D1" s="22"/>
      <c r="E1" s="23"/>
      <c r="F1" s="16"/>
      <c r="G1" s="22"/>
      <c r="H1" s="12"/>
      <c r="O1" s="23"/>
      <c r="T1" s="26"/>
      <c r="U1" s="33"/>
      <c r="V1" s="34"/>
      <c r="W1" s="34"/>
      <c r="X1" s="35" t="str">
        <f ca="1">MID(CELL("filename"),SEARCH("[",CELL("filename"))+1,SEARCH("]",CELL("filename"))-SEARCH("[",CELL("filename"))-5)&amp;"  岐阜県中学校数学科研究部会"</f>
        <v>110450  岐阜県中学校数学科研究部会</v>
      </c>
      <c r="AA1" s="29"/>
      <c r="AB1" s="29"/>
      <c r="AC1" s="29"/>
      <c r="AD1" s="29"/>
    </row>
    <row r="2" spans="2:30" s="4" customFormat="1" ht="18.75">
      <c r="B2" s="41">
        <f ca="1">TODAY()</f>
        <v>44427</v>
      </c>
      <c r="C2" s="41"/>
      <c r="D2" s="41"/>
      <c r="E2" s="41"/>
      <c r="F2" s="41"/>
      <c r="G2" s="22"/>
      <c r="H2" s="12"/>
      <c r="O2" s="23"/>
      <c r="T2" s="26"/>
      <c r="U2" s="39" t="s">
        <v>13</v>
      </c>
      <c r="V2" s="40"/>
      <c r="W2" s="40"/>
      <c r="X2" s="40"/>
      <c r="AA2" s="29"/>
      <c r="AB2" s="29"/>
      <c r="AC2" s="29"/>
      <c r="AD2" s="29"/>
    </row>
    <row r="3" spans="3:30" s="4" customFormat="1" ht="21" customHeight="1">
      <c r="C3" s="15"/>
      <c r="D3" s="23"/>
      <c r="E3" s="23"/>
      <c r="F3" s="15"/>
      <c r="G3" s="5" t="s">
        <v>14</v>
      </c>
      <c r="H3" s="25"/>
      <c r="I3" s="25"/>
      <c r="J3" s="25"/>
      <c r="K3" s="25"/>
      <c r="L3" s="5"/>
      <c r="M3" s="5"/>
      <c r="N3" s="5"/>
      <c r="O3" s="27"/>
      <c r="P3" s="5"/>
      <c r="Q3" s="5"/>
      <c r="R3" s="5"/>
      <c r="S3" s="5"/>
      <c r="T3" s="36"/>
      <c r="U3" s="18" t="s">
        <v>2</v>
      </c>
      <c r="V3" s="37" t="s">
        <v>3</v>
      </c>
      <c r="W3" s="37"/>
      <c r="X3" s="18"/>
      <c r="Y3" s="18"/>
      <c r="Z3" s="19"/>
      <c r="AA3" s="30" t="s">
        <v>6</v>
      </c>
      <c r="AB3" s="29" t="s">
        <v>7</v>
      </c>
      <c r="AC3" s="29" t="s">
        <v>8</v>
      </c>
      <c r="AD3" s="29" t="s">
        <v>9</v>
      </c>
    </row>
    <row r="4" spans="1:30" s="9" customFormat="1" ht="29.25" customHeight="1">
      <c r="A4" s="13">
        <v>1</v>
      </c>
      <c r="B4" s="14" t="s">
        <v>1</v>
      </c>
      <c r="C4" s="7">
        <f>IF(AA4=1,"",IF(AA4=-1,"-",AA4))</f>
        <v>0.8</v>
      </c>
      <c r="D4" s="24" t="s">
        <v>10</v>
      </c>
      <c r="E4" s="24" t="s">
        <v>11</v>
      </c>
      <c r="F4" s="7">
        <f>IF(AC4=1,"",IF(AC4=-1,"-",AC4))</f>
        <v>-1.5</v>
      </c>
      <c r="G4" s="24" t="s">
        <v>10</v>
      </c>
      <c r="H4" s="9" t="str">
        <f>IF(AD4&gt;0,"+",IF(AD4&lt;0,"-",""))</f>
        <v>+</v>
      </c>
      <c r="I4" s="9">
        <f>ABS(AD4)</f>
        <v>9.2</v>
      </c>
      <c r="K4" s="13">
        <v>2</v>
      </c>
      <c r="L4" s="13"/>
      <c r="M4" s="7">
        <f>IF(AA5=1,"",IF(AA5=-1,"-",AA5))</f>
        <v>0.7</v>
      </c>
      <c r="N4" s="24" t="s">
        <v>10</v>
      </c>
      <c r="O4" s="24" t="s">
        <v>11</v>
      </c>
      <c r="P4" s="7">
        <f>IF(AC5=1,"",IF(AC5=-1,"-",AC5))</f>
        <v>-1.1</v>
      </c>
      <c r="Q4" s="24" t="s">
        <v>10</v>
      </c>
      <c r="R4" s="9" t="str">
        <f>IF(AD5&gt;0,"+",IF(AD5&lt;0,"-",""))</f>
        <v>+</v>
      </c>
      <c r="S4" s="9">
        <f>ABS(AD5)</f>
        <v>7.2</v>
      </c>
      <c r="U4" s="20">
        <v>1</v>
      </c>
      <c r="V4" s="7"/>
      <c r="W4" s="10" t="s">
        <v>0</v>
      </c>
      <c r="X4" s="9">
        <f ca="1">INT(RAND()*6+1)*IF(RAND()&gt;0.4,1,-1)</f>
        <v>4</v>
      </c>
      <c r="Y4" s="10"/>
      <c r="AA4" s="31">
        <f ca="1">INT(RAND()*20+1)*IF(RAND()&gt;0.4,1,-1)/10</f>
        <v>0.8</v>
      </c>
      <c r="AB4" s="31">
        <f ca="1">INT(RAND()*20+1)*IF(RAND()&gt;0.4,1,-1)/10</f>
        <v>-1.5</v>
      </c>
      <c r="AC4" s="31">
        <f>IF(AA4=AB4,AB4+IF(AB4&gt;0,1,-1),AB4)</f>
        <v>-1.5</v>
      </c>
      <c r="AD4" s="31">
        <f>(AA4-AC4)*X4</f>
        <v>9.2</v>
      </c>
    </row>
    <row r="5" spans="1:30" s="9" customFormat="1" ht="39" customHeight="1">
      <c r="A5" s="13"/>
      <c r="B5" s="14"/>
      <c r="C5" s="7"/>
      <c r="D5" s="24"/>
      <c r="E5" s="24"/>
      <c r="F5" s="7"/>
      <c r="G5" s="24"/>
      <c r="K5" s="13"/>
      <c r="L5" s="13"/>
      <c r="M5" s="13"/>
      <c r="N5" s="13"/>
      <c r="O5" s="28"/>
      <c r="P5" s="7"/>
      <c r="Q5" s="8"/>
      <c r="S5" s="10"/>
      <c r="T5" s="10"/>
      <c r="U5" s="20">
        <v>2</v>
      </c>
      <c r="V5" s="7"/>
      <c r="W5" s="10" t="s">
        <v>0</v>
      </c>
      <c r="X5" s="9">
        <f aca="true" ca="1" t="shared" si="0" ref="X5:X21">INT(RAND()*6+1)*IF(RAND()&gt;0.4,1,-1)</f>
        <v>4</v>
      </c>
      <c r="Y5" s="10"/>
      <c r="AA5" s="31">
        <f ca="1">INT(RAND()*20+1)*IF(RAND()&gt;0.4,1,-1)/10</f>
        <v>0.7</v>
      </c>
      <c r="AB5" s="31">
        <f ca="1">INT(RAND()*20+1)*IF(RAND()&gt;0.4,1,-1)/10</f>
        <v>-1.1</v>
      </c>
      <c r="AC5" s="31">
        <f>IF(AA5=AB5,AB5+IF(AB5&gt;0,1,-1),AB5)</f>
        <v>-1.1</v>
      </c>
      <c r="AD5" s="31">
        <f>(AA5-AC5)*X5</f>
        <v>7.2</v>
      </c>
    </row>
    <row r="6" spans="1:30" s="9" customFormat="1" ht="39" customHeight="1">
      <c r="A6" s="13"/>
      <c r="B6" s="14"/>
      <c r="C6" s="7"/>
      <c r="D6" s="24"/>
      <c r="E6" s="24"/>
      <c r="F6" s="7"/>
      <c r="G6" s="24"/>
      <c r="K6" s="13"/>
      <c r="L6" s="13"/>
      <c r="M6" s="7"/>
      <c r="N6" s="24"/>
      <c r="O6" s="24"/>
      <c r="P6" s="7"/>
      <c r="Q6" s="24"/>
      <c r="T6" s="10"/>
      <c r="U6" s="20"/>
      <c r="V6" s="7"/>
      <c r="W6" s="10"/>
      <c r="Y6" s="10"/>
      <c r="AA6" s="31"/>
      <c r="AB6" s="31"/>
      <c r="AC6" s="31"/>
      <c r="AD6" s="31"/>
    </row>
    <row r="7" spans="1:30" s="9" customFormat="1" ht="39" customHeight="1">
      <c r="A7" s="13"/>
      <c r="B7" s="14"/>
      <c r="C7" s="7"/>
      <c r="D7" s="24"/>
      <c r="E7" s="24"/>
      <c r="F7" s="7"/>
      <c r="G7" s="24"/>
      <c r="K7" s="13"/>
      <c r="L7" s="13"/>
      <c r="M7" s="13"/>
      <c r="N7" s="13"/>
      <c r="O7" s="28"/>
      <c r="P7" s="7"/>
      <c r="Q7" s="8"/>
      <c r="S7" s="10"/>
      <c r="T7" s="10"/>
      <c r="U7" s="20"/>
      <c r="V7" s="7"/>
      <c r="W7" s="10"/>
      <c r="Y7" s="10"/>
      <c r="AA7" s="31"/>
      <c r="AB7" s="31"/>
      <c r="AC7" s="31"/>
      <c r="AD7" s="31"/>
    </row>
    <row r="8" spans="1:30" s="9" customFormat="1" ht="39" customHeight="1">
      <c r="A8" s="13">
        <v>3</v>
      </c>
      <c r="B8" s="14" t="s">
        <v>1</v>
      </c>
      <c r="C8" s="7">
        <f>IF(AA8=1,"",IF(AA8=-1,"-",AA8))</f>
        <v>1.5</v>
      </c>
      <c r="D8" s="24" t="s">
        <v>10</v>
      </c>
      <c r="E8" s="24" t="s">
        <v>11</v>
      </c>
      <c r="F8" s="7">
        <f>IF(AC8=1,"",IF(AC8=-1,"-",AC8))</f>
        <v>-0.4</v>
      </c>
      <c r="G8" s="24" t="s">
        <v>10</v>
      </c>
      <c r="H8" s="9" t="str">
        <f>IF(AD8&gt;0,"+",IF(AD8&lt;0,"-",""))</f>
        <v>-</v>
      </c>
      <c r="I8" s="9">
        <f>ABS(AD8)</f>
        <v>3.8</v>
      </c>
      <c r="K8" s="13">
        <v>4</v>
      </c>
      <c r="L8" s="13"/>
      <c r="M8" s="7">
        <f>IF(AA9=1,"",IF(AA9=-1,"-",AA9))</f>
        <v>1.3</v>
      </c>
      <c r="N8" s="24" t="s">
        <v>10</v>
      </c>
      <c r="O8" s="24" t="s">
        <v>11</v>
      </c>
      <c r="P8" s="7">
        <f>IF(AC9=1,"",IF(AC9=-1,"-",AC9))</f>
        <v>-1.3</v>
      </c>
      <c r="Q8" s="24" t="s">
        <v>10</v>
      </c>
      <c r="R8" s="9" t="str">
        <f>IF(AD9&gt;0,"+",IF(AD9&lt;0,"-",""))</f>
        <v>-</v>
      </c>
      <c r="S8" s="9">
        <f>ABS(AD9)</f>
        <v>5.2</v>
      </c>
      <c r="T8" s="10"/>
      <c r="U8" s="20">
        <v>3</v>
      </c>
      <c r="V8" s="7"/>
      <c r="W8" s="10" t="s">
        <v>0</v>
      </c>
      <c r="X8" s="9">
        <f ca="1" t="shared" si="0"/>
        <v>-2</v>
      </c>
      <c r="Y8" s="10"/>
      <c r="AA8" s="31">
        <f ca="1">INT(RAND()*20+1)*IF(RAND()&gt;0.4,1,-1)/10</f>
        <v>1.5</v>
      </c>
      <c r="AB8" s="31">
        <f ca="1">INT(RAND()*20+1)*IF(RAND()&gt;0.4,1,-1)/10</f>
        <v>-0.4</v>
      </c>
      <c r="AC8" s="31">
        <f>IF(AA8=AB8,AB8+IF(AB8&gt;0,1,-1),AB8)</f>
        <v>-0.4</v>
      </c>
      <c r="AD8" s="31">
        <f>(AA8-AC8)*X8</f>
        <v>-3.8</v>
      </c>
    </row>
    <row r="9" spans="1:30" s="9" customFormat="1" ht="39" customHeight="1">
      <c r="A9" s="13"/>
      <c r="B9" s="14"/>
      <c r="C9" s="7"/>
      <c r="D9" s="24"/>
      <c r="E9" s="24"/>
      <c r="F9" s="7"/>
      <c r="G9" s="24"/>
      <c r="K9" s="13"/>
      <c r="L9" s="13"/>
      <c r="M9" s="13"/>
      <c r="N9" s="13"/>
      <c r="O9" s="28"/>
      <c r="P9" s="7"/>
      <c r="Q9" s="8"/>
      <c r="S9" s="10"/>
      <c r="T9" s="10"/>
      <c r="U9" s="20">
        <v>4</v>
      </c>
      <c r="V9" s="7"/>
      <c r="W9" s="10" t="s">
        <v>0</v>
      </c>
      <c r="X9" s="9">
        <f ca="1" t="shared" si="0"/>
        <v>-2</v>
      </c>
      <c r="Y9" s="10"/>
      <c r="AA9" s="31">
        <f ca="1">INT(RAND()*20+1)*IF(RAND()&gt;0.4,1,-1)/10</f>
        <v>1.3</v>
      </c>
      <c r="AB9" s="31">
        <f ca="1">INT(RAND()*20+1)*IF(RAND()&gt;0.4,1,-1)/10</f>
        <v>-1.3</v>
      </c>
      <c r="AC9" s="31">
        <f>IF(AA9=AB9,AB9+IF(AB9&gt;0,1,-1),AB9)</f>
        <v>-1.3</v>
      </c>
      <c r="AD9" s="31">
        <f>(AA9-AC9)*X9</f>
        <v>-5.2</v>
      </c>
    </row>
    <row r="10" spans="1:30" s="9" customFormat="1" ht="39" customHeight="1">
      <c r="A10" s="13"/>
      <c r="B10" s="14"/>
      <c r="C10" s="7"/>
      <c r="D10" s="24"/>
      <c r="E10" s="24"/>
      <c r="F10" s="7"/>
      <c r="G10" s="24"/>
      <c r="K10" s="13"/>
      <c r="L10" s="13"/>
      <c r="M10" s="7"/>
      <c r="N10" s="24"/>
      <c r="O10" s="24"/>
      <c r="P10" s="7"/>
      <c r="Q10" s="24"/>
      <c r="T10" s="10"/>
      <c r="U10" s="20"/>
      <c r="V10" s="7"/>
      <c r="W10" s="10"/>
      <c r="Y10" s="10"/>
      <c r="AA10" s="31"/>
      <c r="AB10" s="31"/>
      <c r="AC10" s="31"/>
      <c r="AD10" s="31"/>
    </row>
    <row r="11" spans="1:30" s="9" customFormat="1" ht="39" customHeight="1">
      <c r="A11" s="13"/>
      <c r="B11" s="14"/>
      <c r="C11" s="7"/>
      <c r="D11" s="24"/>
      <c r="E11" s="24"/>
      <c r="F11" s="7"/>
      <c r="G11" s="24"/>
      <c r="K11" s="13"/>
      <c r="L11" s="13"/>
      <c r="M11" s="13"/>
      <c r="N11" s="13"/>
      <c r="O11" s="28"/>
      <c r="P11" s="7"/>
      <c r="Q11" s="8"/>
      <c r="S11" s="10"/>
      <c r="T11" s="10"/>
      <c r="U11" s="20"/>
      <c r="V11" s="7"/>
      <c r="W11" s="10"/>
      <c r="Y11" s="10"/>
      <c r="AA11" s="31"/>
      <c r="AB11" s="31"/>
      <c r="AC11" s="31"/>
      <c r="AD11" s="31"/>
    </row>
    <row r="12" spans="1:30" s="9" customFormat="1" ht="39" customHeight="1">
      <c r="A12" s="13">
        <v>5</v>
      </c>
      <c r="B12" s="14" t="s">
        <v>1</v>
      </c>
      <c r="C12" s="7">
        <f>IF(AA12=1,"",IF(AA12=-1,"-",AA12))</f>
        <v>-0.3</v>
      </c>
      <c r="D12" s="24" t="s">
        <v>10</v>
      </c>
      <c r="E12" s="24" t="s">
        <v>11</v>
      </c>
      <c r="F12" s="7">
        <f>IF(AC12=1,"",IF(AC12=-1,"-",AC12))</f>
        <v>1.9</v>
      </c>
      <c r="G12" s="24" t="s">
        <v>10</v>
      </c>
      <c r="H12" s="9" t="str">
        <f>IF(AD12&gt;0,"+",IF(AD12&lt;0,"-",""))</f>
        <v>+</v>
      </c>
      <c r="I12" s="9">
        <f>ABS(AD12)</f>
        <v>2.1999999999999997</v>
      </c>
      <c r="K12" s="13">
        <v>6</v>
      </c>
      <c r="L12" s="13"/>
      <c r="M12" s="7">
        <f>IF(AA13=1,"",IF(AA13=-1,"-",AA13))</f>
        <v>0.9</v>
      </c>
      <c r="N12" s="24" t="s">
        <v>10</v>
      </c>
      <c r="O12" s="24" t="s">
        <v>11</v>
      </c>
      <c r="P12" s="7">
        <f>IF(AC13=1,"",IF(AC13=-1,"-",AC13))</f>
        <v>1.8</v>
      </c>
      <c r="Q12" s="24" t="s">
        <v>10</v>
      </c>
      <c r="R12" s="9" t="str">
        <f>IF(AD13&gt;0,"+",IF(AD13&lt;0,"-",""))</f>
        <v>+</v>
      </c>
      <c r="S12" s="9">
        <f>ABS(AD13)</f>
        <v>4.5</v>
      </c>
      <c r="T12" s="10"/>
      <c r="U12" s="20">
        <v>5</v>
      </c>
      <c r="V12" s="7"/>
      <c r="W12" s="10" t="s">
        <v>0</v>
      </c>
      <c r="X12" s="9">
        <f ca="1" t="shared" si="0"/>
        <v>-1</v>
      </c>
      <c r="Y12" s="10"/>
      <c r="AA12" s="31">
        <f ca="1">INT(RAND()*20+1)*IF(RAND()&gt;0.4,1,-1)/10</f>
        <v>-0.3</v>
      </c>
      <c r="AB12" s="31">
        <f ca="1">INT(RAND()*20+1)*IF(RAND()&gt;0.4,1,-1)/10</f>
        <v>1.9</v>
      </c>
      <c r="AC12" s="31">
        <f>IF(AA12=AB12,AB12+IF(AB12&gt;0,1,-1),AB12)</f>
        <v>1.9</v>
      </c>
      <c r="AD12" s="31">
        <f>(AA12-AC12)*X12</f>
        <v>2.1999999999999997</v>
      </c>
    </row>
    <row r="13" spans="1:30" s="9" customFormat="1" ht="39" customHeight="1">
      <c r="A13" s="13"/>
      <c r="B13" s="14"/>
      <c r="C13" s="7"/>
      <c r="D13" s="24"/>
      <c r="E13" s="24"/>
      <c r="F13" s="7"/>
      <c r="G13" s="24"/>
      <c r="K13" s="13"/>
      <c r="L13" s="13"/>
      <c r="M13" s="13"/>
      <c r="N13" s="13"/>
      <c r="O13" s="28"/>
      <c r="P13" s="7"/>
      <c r="Q13" s="8"/>
      <c r="S13" s="10"/>
      <c r="T13" s="10"/>
      <c r="U13" s="20">
        <v>6</v>
      </c>
      <c r="V13" s="7"/>
      <c r="W13" s="10" t="s">
        <v>0</v>
      </c>
      <c r="X13" s="9">
        <f ca="1" t="shared" si="0"/>
        <v>-5</v>
      </c>
      <c r="Y13" s="10"/>
      <c r="AA13" s="31">
        <f ca="1">INT(RAND()*20+1)*IF(RAND()&gt;0.4,1,-1)/10</f>
        <v>0.9</v>
      </c>
      <c r="AB13" s="31">
        <f ca="1">INT(RAND()*20+1)*IF(RAND()&gt;0.4,1,-1)/10</f>
        <v>1.8</v>
      </c>
      <c r="AC13" s="31">
        <f>IF(AA13=AB13,AB13+IF(AB13&gt;0,1,-1),AB13)</f>
        <v>1.8</v>
      </c>
      <c r="AD13" s="31">
        <f>(AA13-AC13)*X13</f>
        <v>4.5</v>
      </c>
    </row>
    <row r="14" spans="1:30" s="9" customFormat="1" ht="39" customHeight="1">
      <c r="A14" s="13"/>
      <c r="B14" s="14"/>
      <c r="C14" s="7"/>
      <c r="F14" s="7"/>
      <c r="H14" s="38"/>
      <c r="I14" s="38"/>
      <c r="K14" s="13"/>
      <c r="L14" s="13"/>
      <c r="M14" s="7"/>
      <c r="P14" s="7"/>
      <c r="R14" s="38"/>
      <c r="S14" s="38"/>
      <c r="T14" s="10"/>
      <c r="U14" s="20"/>
      <c r="V14" s="7"/>
      <c r="W14" s="10"/>
      <c r="Y14" s="10"/>
      <c r="AA14" s="31"/>
      <c r="AB14" s="31"/>
      <c r="AC14" s="31"/>
      <c r="AD14" s="31"/>
    </row>
    <row r="15" spans="1:30" s="9" customFormat="1" ht="39" customHeight="1">
      <c r="A15" s="13"/>
      <c r="B15" s="14"/>
      <c r="C15" s="7"/>
      <c r="F15" s="7"/>
      <c r="K15" s="13"/>
      <c r="L15" s="13"/>
      <c r="M15" s="13"/>
      <c r="N15" s="13"/>
      <c r="O15" s="13"/>
      <c r="P15" s="7"/>
      <c r="Q15" s="8"/>
      <c r="S15" s="10"/>
      <c r="T15" s="10"/>
      <c r="U15" s="20"/>
      <c r="V15" s="7"/>
      <c r="W15" s="10"/>
      <c r="Y15" s="10"/>
      <c r="AA15" s="31"/>
      <c r="AB15" s="31"/>
      <c r="AC15" s="31"/>
      <c r="AD15" s="31"/>
    </row>
    <row r="16" spans="1:30" s="9" customFormat="1" ht="39" customHeight="1">
      <c r="A16" s="13">
        <v>7</v>
      </c>
      <c r="B16" s="14" t="s">
        <v>1</v>
      </c>
      <c r="C16" s="7">
        <f ca="1">IF(RAND()&lt;0.3,IF(RAND()&lt;0.1,"-",-1*INT(RAND()*18+2)/10),IF(RAND()&lt;0.2,"",INT(RAND()*18+2)/10))</f>
        <v>1.4</v>
      </c>
      <c r="D16" s="9" t="s">
        <v>4</v>
      </c>
      <c r="E16" s="9" t="str">
        <f ca="1">IF(RAND()&lt;0.5,"+","-")</f>
        <v>-</v>
      </c>
      <c r="F16" s="7">
        <f ca="1">INT(RAND()*20+1)/10</f>
        <v>0.2</v>
      </c>
      <c r="G16" s="9" t="s">
        <v>5</v>
      </c>
      <c r="H16" s="38">
        <f>IF(C16="",X16+IF(E16="+",F16,-1*F16),IF(C16="-",-1*X16+IF(E16="+",F16,-1*F16),C16*X16+IF(E16="+",F16,-1*F16)))</f>
        <v>-1.5999999999999999</v>
      </c>
      <c r="I16" s="38"/>
      <c r="K16" s="13">
        <v>8</v>
      </c>
      <c r="L16" s="13"/>
      <c r="M16" s="7">
        <f ca="1">IF(RAND()&lt;0.3,IF(RAND()&lt;0.1,"-",-1*INT(RAND()*18+2)/10),IF(RAND()&lt;0.2,"",INT(RAND()*18+2)/10))</f>
        <v>-1.1</v>
      </c>
      <c r="N16" s="9" t="s">
        <v>4</v>
      </c>
      <c r="O16" s="9" t="str">
        <f ca="1">IF(RAND()&lt;0.5,"+","-")</f>
        <v>+</v>
      </c>
      <c r="P16" s="7">
        <f ca="1">INT(RAND()*20+1)/10</f>
        <v>0.8</v>
      </c>
      <c r="Q16" s="9" t="s">
        <v>5</v>
      </c>
      <c r="R16" s="38">
        <f>IF(M16="",X17+IF(O16="+",P16,-1*P16),IF(M16="-",-1*X17+IF(O16="+",P16,-1*P16),M16*X17+IF(O16="+",P16,-1*P16)))</f>
        <v>-2.5</v>
      </c>
      <c r="S16" s="38"/>
      <c r="T16" s="10"/>
      <c r="U16" s="20">
        <v>7</v>
      </c>
      <c r="V16" s="7"/>
      <c r="W16" s="10" t="s">
        <v>0</v>
      </c>
      <c r="X16" s="9">
        <f ca="1" t="shared" si="0"/>
        <v>-1</v>
      </c>
      <c r="Y16" s="10"/>
      <c r="AA16" s="31"/>
      <c r="AB16" s="31"/>
      <c r="AC16" s="31"/>
      <c r="AD16" s="31"/>
    </row>
    <row r="17" spans="1:30" s="9" customFormat="1" ht="39" customHeight="1">
      <c r="A17" s="13"/>
      <c r="B17" s="14"/>
      <c r="C17" s="7"/>
      <c r="F17" s="7"/>
      <c r="K17" s="13"/>
      <c r="L17" s="13"/>
      <c r="M17" s="13"/>
      <c r="N17" s="13"/>
      <c r="O17" s="13"/>
      <c r="P17" s="7"/>
      <c r="Q17" s="8"/>
      <c r="S17" s="10"/>
      <c r="T17" s="10"/>
      <c r="U17" s="20">
        <v>8</v>
      </c>
      <c r="V17" s="7"/>
      <c r="W17" s="10" t="s">
        <v>0</v>
      </c>
      <c r="X17" s="9">
        <f ca="1" t="shared" si="0"/>
        <v>3</v>
      </c>
      <c r="Y17" s="10"/>
      <c r="AA17" s="31"/>
      <c r="AB17" s="31"/>
      <c r="AC17" s="31"/>
      <c r="AD17" s="31"/>
    </row>
    <row r="18" spans="1:30" s="9" customFormat="1" ht="39" customHeight="1">
      <c r="A18" s="13"/>
      <c r="B18" s="14"/>
      <c r="C18" s="7"/>
      <c r="F18" s="7"/>
      <c r="H18" s="38"/>
      <c r="I18" s="38"/>
      <c r="K18" s="13"/>
      <c r="L18" s="13"/>
      <c r="M18" s="7"/>
      <c r="P18" s="7"/>
      <c r="R18" s="38"/>
      <c r="S18" s="38"/>
      <c r="T18" s="10"/>
      <c r="U18" s="20"/>
      <c r="V18" s="7"/>
      <c r="W18" s="10"/>
      <c r="Y18" s="10"/>
      <c r="AA18" s="31"/>
      <c r="AB18" s="31"/>
      <c r="AC18" s="31"/>
      <c r="AD18" s="31"/>
    </row>
    <row r="19" spans="1:30" s="9" customFormat="1" ht="39" customHeight="1">
      <c r="A19" s="13"/>
      <c r="B19" s="14"/>
      <c r="C19" s="7"/>
      <c r="F19" s="7"/>
      <c r="K19" s="13"/>
      <c r="L19" s="13"/>
      <c r="M19" s="13"/>
      <c r="N19" s="13"/>
      <c r="O19" s="13"/>
      <c r="P19" s="7"/>
      <c r="Q19" s="8"/>
      <c r="S19" s="10"/>
      <c r="T19" s="10"/>
      <c r="U19" s="20"/>
      <c r="V19" s="7"/>
      <c r="W19" s="10"/>
      <c r="Y19" s="10"/>
      <c r="AA19" s="31"/>
      <c r="AB19" s="31"/>
      <c r="AC19" s="31"/>
      <c r="AD19" s="31"/>
    </row>
    <row r="20" spans="1:30" s="9" customFormat="1" ht="39" customHeight="1">
      <c r="A20" s="13">
        <v>9</v>
      </c>
      <c r="B20" s="14" t="s">
        <v>1</v>
      </c>
      <c r="C20" s="7">
        <f ca="1">IF(RAND()&lt;0.3,IF(RAND()&lt;0.1,"-",-1*INT(RAND()*18+2)/10),IF(RAND()&lt;0.2,"",INT(RAND()*18+2)/10))</f>
        <v>0.8</v>
      </c>
      <c r="D20" s="9" t="s">
        <v>4</v>
      </c>
      <c r="E20" s="9" t="str">
        <f ca="1">IF(RAND()&lt;0.5,"+","-")</f>
        <v>+</v>
      </c>
      <c r="F20" s="7">
        <f ca="1">INT(RAND()*20+1)/10</f>
        <v>1.2</v>
      </c>
      <c r="G20" s="9" t="s">
        <v>5</v>
      </c>
      <c r="H20" s="38">
        <f>IF(C20="",X20+IF(E20="+",F20,-1*F20),IF(C20="-",-1*X20+IF(E20="+",F20,-1*F20),C20*X20+IF(E20="+",F20,-1*F20)))</f>
        <v>-2.8</v>
      </c>
      <c r="I20" s="38"/>
      <c r="K20" s="13">
        <v>10</v>
      </c>
      <c r="L20" s="13"/>
      <c r="M20" s="7">
        <f ca="1">IF(RAND()&lt;0.3,IF(RAND()&lt;0.1,"-",-1*INT(RAND()*18+2)/10),IF(RAND()&lt;0.2,"",INT(RAND()*18+2)/10))</f>
        <v>-1.4</v>
      </c>
      <c r="N20" s="9" t="s">
        <v>4</v>
      </c>
      <c r="O20" s="9" t="str">
        <f ca="1">IF(RAND()&lt;0.5,"+","-")</f>
        <v>-</v>
      </c>
      <c r="P20" s="7">
        <f ca="1">INT(RAND()*20+1)/10</f>
        <v>0.7</v>
      </c>
      <c r="Q20" s="9" t="s">
        <v>5</v>
      </c>
      <c r="R20" s="38">
        <f>IF(M20="",X21+IF(O20="+",P20,-1*P20),IF(M20="-",-1*X21+IF(O20="+",P20,-1*P20),M20*X21+IF(O20="+",P20,-1*P20)))</f>
        <v>2.0999999999999996</v>
      </c>
      <c r="S20" s="38"/>
      <c r="T20" s="10"/>
      <c r="U20" s="20">
        <v>9</v>
      </c>
      <c r="V20" s="7"/>
      <c r="W20" s="10" t="s">
        <v>0</v>
      </c>
      <c r="X20" s="9">
        <f ca="1" t="shared" si="0"/>
        <v>-5</v>
      </c>
      <c r="Y20" s="10"/>
      <c r="AA20" s="31"/>
      <c r="AB20" s="31"/>
      <c r="AC20" s="31"/>
      <c r="AD20" s="31"/>
    </row>
    <row r="21" spans="1:30" s="9" customFormat="1" ht="39" customHeight="1">
      <c r="A21" s="13"/>
      <c r="B21" s="14"/>
      <c r="C21" s="7"/>
      <c r="F21" s="7"/>
      <c r="K21" s="13"/>
      <c r="L21" s="13"/>
      <c r="M21" s="13"/>
      <c r="N21" s="13"/>
      <c r="O21" s="13"/>
      <c r="P21" s="7"/>
      <c r="Q21" s="8"/>
      <c r="S21" s="10"/>
      <c r="T21" s="10"/>
      <c r="U21" s="20">
        <v>10</v>
      </c>
      <c r="V21" s="7"/>
      <c r="W21" s="10" t="s">
        <v>0</v>
      </c>
      <c r="X21" s="9">
        <f ca="1" t="shared" si="0"/>
        <v>-2</v>
      </c>
      <c r="Y21" s="10"/>
      <c r="AA21" s="31"/>
      <c r="AB21" s="31"/>
      <c r="AC21" s="31"/>
      <c r="AD21" s="31"/>
    </row>
    <row r="22" spans="1:30" s="9" customFormat="1" ht="39" customHeight="1">
      <c r="A22" s="13"/>
      <c r="B22" s="14"/>
      <c r="C22" s="7"/>
      <c r="F22" s="7"/>
      <c r="H22" s="38"/>
      <c r="I22" s="38"/>
      <c r="K22" s="13"/>
      <c r="L22" s="13"/>
      <c r="M22" s="7"/>
      <c r="P22" s="7"/>
      <c r="R22" s="38"/>
      <c r="S22" s="38"/>
      <c r="T22" s="10"/>
      <c r="U22" s="20"/>
      <c r="V22" s="7"/>
      <c r="W22" s="10"/>
      <c r="Y22" s="10"/>
      <c r="AA22" s="31"/>
      <c r="AB22" s="31"/>
      <c r="AC22" s="31"/>
      <c r="AD22" s="31"/>
    </row>
    <row r="23" spans="1:30" s="9" customFormat="1" ht="39" customHeight="1">
      <c r="A23" s="13"/>
      <c r="B23" s="14"/>
      <c r="C23" s="7"/>
      <c r="D23" s="24"/>
      <c r="E23" s="24"/>
      <c r="F23" s="7"/>
      <c r="G23" s="24"/>
      <c r="K23" s="13"/>
      <c r="L23" s="13"/>
      <c r="M23" s="13"/>
      <c r="N23" s="13"/>
      <c r="O23" s="28"/>
      <c r="P23" s="7"/>
      <c r="Q23" s="8"/>
      <c r="S23" s="10"/>
      <c r="T23" s="10"/>
      <c r="U23" s="20"/>
      <c r="V23" s="7"/>
      <c r="W23" s="10"/>
      <c r="Y23" s="10"/>
      <c r="AA23" s="31"/>
      <c r="AB23" s="31"/>
      <c r="AC23" s="31"/>
      <c r="AD23" s="31"/>
    </row>
    <row r="24" spans="1:30" s="9" customFormat="1" ht="17.25">
      <c r="A24" s="6"/>
      <c r="B24" s="7"/>
      <c r="C24" s="7"/>
      <c r="D24" s="24"/>
      <c r="E24" s="24"/>
      <c r="F24" s="7"/>
      <c r="G24" s="24"/>
      <c r="O24" s="24"/>
      <c r="P24" s="7"/>
      <c r="Q24" s="8"/>
      <c r="S24" s="10"/>
      <c r="T24" s="10"/>
      <c r="V24" s="7"/>
      <c r="W24" s="8"/>
      <c r="Y24" s="10"/>
      <c r="AA24" s="31"/>
      <c r="AB24" s="31"/>
      <c r="AC24" s="31"/>
      <c r="AD24" s="31"/>
    </row>
    <row r="25" spans="2:25" ht="13.5">
      <c r="B25" s="2"/>
      <c r="C25" s="2"/>
      <c r="F25" s="2"/>
      <c r="P25" s="2"/>
      <c r="Q25" s="1"/>
      <c r="S25" s="3"/>
      <c r="T25" s="3"/>
      <c r="V25" s="2"/>
      <c r="W25" s="1"/>
      <c r="Y25" s="3"/>
    </row>
    <row r="26" spans="2:25" ht="13.5">
      <c r="B26" s="2"/>
      <c r="C26" s="2"/>
      <c r="F26" s="2"/>
      <c r="P26" s="2"/>
      <c r="Q26" s="1"/>
      <c r="S26" s="3"/>
      <c r="T26" s="3"/>
      <c r="V26" s="2"/>
      <c r="W26" s="1"/>
      <c r="Y26" s="3"/>
    </row>
    <row r="27" spans="2:25" ht="13.5">
      <c r="B27" s="2"/>
      <c r="C27" s="2"/>
      <c r="F27" s="2"/>
      <c r="P27" s="2"/>
      <c r="Q27" s="1"/>
      <c r="S27" s="3"/>
      <c r="T27" s="3"/>
      <c r="V27" s="2"/>
      <c r="W27" s="1"/>
      <c r="Y27" s="3"/>
    </row>
    <row r="28" spans="2:25" ht="13.5">
      <c r="B28" s="2"/>
      <c r="C28" s="2"/>
      <c r="F28" s="2"/>
      <c r="P28" s="2"/>
      <c r="Q28" s="1"/>
      <c r="S28" s="3"/>
      <c r="T28" s="3"/>
      <c r="V28" s="2"/>
      <c r="W28" s="1"/>
      <c r="Y28" s="3"/>
    </row>
    <row r="29" spans="2:25" ht="13.5">
      <c r="B29" s="2"/>
      <c r="C29" s="2"/>
      <c r="F29" s="2"/>
      <c r="P29" s="2"/>
      <c r="Q29" s="1"/>
      <c r="S29" s="3"/>
      <c r="T29" s="3"/>
      <c r="V29" s="2"/>
      <c r="W29" s="1"/>
      <c r="Y29" s="3"/>
    </row>
    <row r="30" spans="2:25" ht="13.5">
      <c r="B30" s="2"/>
      <c r="C30" s="2"/>
      <c r="F30" s="2"/>
      <c r="P30" s="2"/>
      <c r="Q30" s="1"/>
      <c r="S30" s="3"/>
      <c r="T30" s="3"/>
      <c r="V30" s="2"/>
      <c r="W30" s="1"/>
      <c r="Y30" s="3"/>
    </row>
    <row r="31" spans="2:25" ht="13.5">
      <c r="B31" s="2"/>
      <c r="C31" s="2"/>
      <c r="F31" s="2"/>
      <c r="P31" s="2"/>
      <c r="Q31" s="1"/>
      <c r="S31" s="3"/>
      <c r="T31" s="3"/>
      <c r="V31" s="2"/>
      <c r="W31" s="1"/>
      <c r="Y31" s="3"/>
    </row>
    <row r="32" spans="2:25" ht="13.5">
      <c r="B32" s="2"/>
      <c r="C32" s="2"/>
      <c r="F32" s="2"/>
      <c r="P32" s="2"/>
      <c r="Q32" s="1"/>
      <c r="S32" s="3"/>
      <c r="T32" s="3"/>
      <c r="V32" s="2"/>
      <c r="W32" s="1"/>
      <c r="Y32" s="3"/>
    </row>
    <row r="33" spans="2:25" ht="13.5">
      <c r="B33" s="2"/>
      <c r="C33" s="2"/>
      <c r="F33" s="2"/>
      <c r="P33" s="2"/>
      <c r="Q33" s="1"/>
      <c r="S33" s="3"/>
      <c r="T33" s="3"/>
      <c r="V33" s="2"/>
      <c r="W33" s="1"/>
      <c r="Y33" s="3"/>
    </row>
    <row r="34" spans="2:25" ht="13.5">
      <c r="B34" s="2"/>
      <c r="C34" s="2"/>
      <c r="F34" s="2"/>
      <c r="P34" s="2"/>
      <c r="Q34" s="1"/>
      <c r="S34" s="3"/>
      <c r="T34" s="3"/>
      <c r="V34" s="2"/>
      <c r="W34" s="1"/>
      <c r="Y34" s="3"/>
    </row>
    <row r="35" spans="2:25" ht="13.5">
      <c r="B35" s="2"/>
      <c r="C35" s="2"/>
      <c r="F35" s="2"/>
      <c r="P35" s="2"/>
      <c r="Q35" s="1"/>
      <c r="S35" s="3"/>
      <c r="T35" s="3"/>
      <c r="V35" s="2"/>
      <c r="W35" s="1"/>
      <c r="Y35" s="3"/>
    </row>
    <row r="36" spans="2:25" ht="13.5">
      <c r="B36" s="2"/>
      <c r="C36" s="2"/>
      <c r="F36" s="2"/>
      <c r="P36" s="2"/>
      <c r="Q36" s="1"/>
      <c r="S36" s="3"/>
      <c r="T36" s="3"/>
      <c r="V36" s="2"/>
      <c r="W36" s="1"/>
      <c r="Y36" s="3"/>
    </row>
    <row r="37" spans="2:25" ht="13.5">
      <c r="B37" s="2"/>
      <c r="C37" s="2"/>
      <c r="F37" s="2"/>
      <c r="P37" s="2"/>
      <c r="Q37" s="1"/>
      <c r="S37" s="3"/>
      <c r="T37" s="3"/>
      <c r="V37" s="2"/>
      <c r="W37" s="1"/>
      <c r="Y37" s="3"/>
    </row>
    <row r="38" spans="2:25" ht="13.5">
      <c r="B38" s="2"/>
      <c r="C38" s="2"/>
      <c r="F38" s="2"/>
      <c r="P38" s="2"/>
      <c r="Q38" s="1"/>
      <c r="S38" s="3"/>
      <c r="T38" s="3"/>
      <c r="V38" s="2"/>
      <c r="W38" s="1"/>
      <c r="Y38" s="3"/>
    </row>
    <row r="39" spans="2:25" ht="13.5">
      <c r="B39" s="2"/>
      <c r="C39" s="2"/>
      <c r="F39" s="2"/>
      <c r="P39" s="2"/>
      <c r="Q39" s="1"/>
      <c r="S39" s="3"/>
      <c r="T39" s="3"/>
      <c r="V39" s="2"/>
      <c r="W39" s="1"/>
      <c r="Y39" s="3"/>
    </row>
    <row r="40" spans="2:25" ht="13.5">
      <c r="B40" s="2"/>
      <c r="C40" s="2"/>
      <c r="F40" s="2"/>
      <c r="P40" s="2"/>
      <c r="Q40" s="1"/>
      <c r="S40" s="3"/>
      <c r="T40" s="3"/>
      <c r="V40" s="2"/>
      <c r="W40" s="1"/>
      <c r="Y40" s="3"/>
    </row>
    <row r="41" spans="2:25" ht="13.5">
      <c r="B41" s="2"/>
      <c r="C41" s="2"/>
      <c r="F41" s="2"/>
      <c r="P41" s="2"/>
      <c r="Q41" s="1"/>
      <c r="S41" s="3"/>
      <c r="T41" s="3"/>
      <c r="V41" s="2"/>
      <c r="W41" s="1"/>
      <c r="Y41" s="3"/>
    </row>
    <row r="42" spans="2:25" ht="13.5">
      <c r="B42" s="2"/>
      <c r="C42" s="2"/>
      <c r="F42" s="2"/>
      <c r="P42" s="2"/>
      <c r="Q42" s="1"/>
      <c r="S42" s="3"/>
      <c r="T42" s="3"/>
      <c r="V42" s="2"/>
      <c r="W42" s="1"/>
      <c r="Y42" s="3"/>
    </row>
    <row r="43" spans="2:25" ht="13.5">
      <c r="B43" s="2"/>
      <c r="C43" s="2"/>
      <c r="F43" s="2"/>
      <c r="P43" s="2"/>
      <c r="Q43" s="1"/>
      <c r="S43" s="3"/>
      <c r="T43" s="3"/>
      <c r="V43" s="2"/>
      <c r="W43" s="1"/>
      <c r="Y43" s="3"/>
    </row>
    <row r="44" spans="2:25" ht="13.5">
      <c r="B44" s="2"/>
      <c r="C44" s="2"/>
      <c r="F44" s="2"/>
      <c r="P44" s="2"/>
      <c r="Q44" s="1"/>
      <c r="S44" s="3"/>
      <c r="T44" s="3"/>
      <c r="V44" s="2"/>
      <c r="W44" s="1"/>
      <c r="Y44" s="3"/>
    </row>
    <row r="45" spans="2:25" ht="13.5">
      <c r="B45" s="2"/>
      <c r="C45" s="2"/>
      <c r="F45" s="2"/>
      <c r="P45" s="2"/>
      <c r="Q45" s="1"/>
      <c r="S45" s="3"/>
      <c r="T45" s="3"/>
      <c r="V45" s="2"/>
      <c r="W45" s="1"/>
      <c r="Y45" s="3"/>
    </row>
    <row r="46" spans="2:25" ht="13.5">
      <c r="B46" s="2"/>
      <c r="C46" s="2"/>
      <c r="F46" s="2"/>
      <c r="P46" s="2"/>
      <c r="Q46" s="1"/>
      <c r="S46" s="3"/>
      <c r="T46" s="3"/>
      <c r="V46" s="2"/>
      <c r="W46" s="1"/>
      <c r="Y46" s="3"/>
    </row>
    <row r="47" spans="2:25" ht="13.5">
      <c r="B47" s="2"/>
      <c r="C47" s="2"/>
      <c r="F47" s="2"/>
      <c r="P47" s="2"/>
      <c r="Q47" s="1"/>
      <c r="S47" s="3"/>
      <c r="T47" s="3"/>
      <c r="V47" s="2"/>
      <c r="W47" s="1"/>
      <c r="Y47" s="3"/>
    </row>
    <row r="48" spans="2:25" ht="13.5">
      <c r="B48" s="2"/>
      <c r="C48" s="2"/>
      <c r="F48" s="2"/>
      <c r="P48" s="2"/>
      <c r="Q48" s="1"/>
      <c r="S48" s="3"/>
      <c r="T48" s="3"/>
      <c r="V48" s="2"/>
      <c r="W48" s="1"/>
      <c r="Y48" s="3"/>
    </row>
  </sheetData>
  <sheetProtection password="CE84" sheet="1" objects="1" scenarios="1"/>
  <mergeCells count="13">
    <mergeCell ref="H20:I20"/>
    <mergeCell ref="H22:I22"/>
    <mergeCell ref="R14:S14"/>
    <mergeCell ref="R16:S16"/>
    <mergeCell ref="R18:S18"/>
    <mergeCell ref="R20:S20"/>
    <mergeCell ref="R22:S22"/>
    <mergeCell ref="V3:W3"/>
    <mergeCell ref="H14:I14"/>
    <mergeCell ref="H16:I16"/>
    <mergeCell ref="U2:X2"/>
    <mergeCell ref="B2:F2"/>
    <mergeCell ref="H18:I18"/>
  </mergeCells>
  <printOptions/>
  <pageMargins left="0.75" right="0.75" top="0.52" bottom="0.54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2005-01-09T12:09:46Z</cp:lastPrinted>
  <dcterms:created xsi:type="dcterms:W3CDTF">1999-05-08T10:31:43Z</dcterms:created>
  <dcterms:modified xsi:type="dcterms:W3CDTF">2021-08-19T03:02:45Z</dcterms:modified>
  <cp:category/>
  <cp:version/>
  <cp:contentType/>
  <cp:contentStatus/>
</cp:coreProperties>
</file>