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0" windowWidth="15210" windowHeight="8580" activeTab="0"/>
  </bookViews>
  <sheets>
    <sheet name="Sheet1" sheetId="1" r:id="rId1"/>
  </sheets>
  <definedNames>
    <definedName name="_xlnm.Print_Area" localSheetId="0">'Sheet1'!$A$1:$AI$43</definedName>
  </definedNames>
  <calcPr fullCalcOnLoad="1"/>
</workbook>
</file>

<file path=xl/sharedStrings.xml><?xml version="1.0" encoding="utf-8"?>
<sst xmlns="http://schemas.openxmlformats.org/spreadsheetml/2006/main" count="114" uniqueCount="10">
  <si>
    <t xml:space="preserve"> </t>
  </si>
  <si>
    <t>χ</t>
  </si>
  <si>
    <t>解答</t>
  </si>
  <si>
    <t>a</t>
  </si>
  <si>
    <t>b</t>
  </si>
  <si>
    <t>y</t>
  </si>
  <si>
    <t>）</t>
  </si>
  <si>
    <t>式の加法・減法をマスターしよう。</t>
  </si>
  <si>
    <t>←折り曲げて解きましょう。</t>
  </si>
  <si>
    <t xml:space="preserve">  年  組　　番　氏名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</si>
</sst>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i/>
      <sz val="16"/>
      <name val="ＭＳ Ｐゴシック"/>
      <family val="3"/>
    </font>
    <font>
      <i/>
      <sz val="14"/>
      <name val="ＭＳ Ｐゴシック"/>
      <family val="3"/>
    </font>
    <font>
      <b/>
      <i/>
      <sz val="14"/>
      <name val="ＭＳ ゴシック"/>
      <family val="3"/>
    </font>
    <font>
      <i/>
      <sz val="11"/>
      <name val="ＭＳ Ｐゴシック"/>
      <family val="3"/>
    </font>
    <font>
      <b/>
      <i/>
      <sz val="16"/>
      <name val="ＭＳ 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0" fillId="0" borderId="0" xfId="0" applyAlignment="1" quotePrefix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quotePrefix="1">
      <alignment/>
    </xf>
    <xf numFmtId="0" fontId="13" fillId="0" borderId="0" xfId="0" applyFont="1" applyAlignment="1" quotePrefix="1">
      <alignment/>
    </xf>
    <xf numFmtId="0" fontId="13" fillId="0" borderId="0" xfId="0" applyFont="1" applyAlignment="1">
      <alignment/>
    </xf>
    <xf numFmtId="0" fontId="11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 quotePrefix="1">
      <alignment horizontal="center"/>
    </xf>
    <xf numFmtId="0" fontId="11" fillId="0" borderId="0" xfId="0" applyFont="1" applyBorder="1" applyAlignment="1">
      <alignment horizontal="center"/>
    </xf>
    <xf numFmtId="0" fontId="3" fillId="0" borderId="10" xfId="0" applyFont="1" applyBorder="1" applyAlignment="1" quotePrefix="1">
      <alignment horizontal="right"/>
    </xf>
    <xf numFmtId="0" fontId="0" fillId="0" borderId="0" xfId="0" applyBorder="1" applyAlignment="1">
      <alignment/>
    </xf>
    <xf numFmtId="0" fontId="3" fillId="0" borderId="10" xfId="0" applyFont="1" applyBorder="1" applyAlignment="1" quotePrefix="1">
      <alignment horizontal="center"/>
    </xf>
    <xf numFmtId="14" fontId="5" fillId="0" borderId="11" xfId="0" applyNumberFormat="1" applyFont="1" applyBorder="1" applyAlignment="1" quotePrefix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4" fontId="16" fillId="0" borderId="11" xfId="0" applyNumberFormat="1" applyFont="1" applyBorder="1" applyAlignment="1" quotePrefix="1">
      <alignment horizontal="left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4" fontId="15" fillId="0" borderId="0" xfId="0" applyNumberFormat="1" applyFont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showRowColHeader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75390625" style="0" customWidth="1"/>
    <col min="2" max="2" width="1.37890625" style="0" customWidth="1"/>
    <col min="3" max="3" width="2.625" style="0" customWidth="1"/>
    <col min="4" max="4" width="1.625" style="0" customWidth="1"/>
    <col min="5" max="5" width="3.625" style="15" customWidth="1"/>
    <col min="6" max="6" width="2.125" style="26" customWidth="1"/>
    <col min="7" max="7" width="1.875" style="26" customWidth="1"/>
    <col min="8" max="8" width="2.125" style="0" customWidth="1"/>
    <col min="9" max="9" width="2.125" style="41" customWidth="1"/>
    <col min="10" max="10" width="1.875" style="26" customWidth="1"/>
    <col min="11" max="11" width="2.125" style="0" customWidth="1"/>
    <col min="12" max="12" width="2.125" style="26" customWidth="1"/>
    <col min="13" max="13" width="4.125" style="0" customWidth="1"/>
    <col min="14" max="14" width="3.75390625" style="0" customWidth="1"/>
    <col min="15" max="15" width="1.37890625" style="0" customWidth="1"/>
    <col min="16" max="16" width="2.625" style="0" customWidth="1"/>
    <col min="17" max="17" width="1.625" style="0" customWidth="1"/>
    <col min="18" max="18" width="3.625" style="15" customWidth="1"/>
    <col min="19" max="19" width="2.125" style="41" customWidth="1"/>
    <col min="20" max="20" width="2.125" style="34" customWidth="1"/>
    <col min="21" max="21" width="2.125" style="26" customWidth="1"/>
    <col min="22" max="22" width="2.125" style="47" customWidth="1"/>
    <col min="23" max="23" width="2.00390625" style="34" customWidth="1"/>
    <col min="24" max="24" width="2.125" style="26" customWidth="1"/>
    <col min="25" max="25" width="2.00390625" style="41" customWidth="1"/>
    <col min="26" max="26" width="7.125" style="0" customWidth="1"/>
    <col min="27" max="27" width="3.875" style="20" customWidth="1"/>
    <col min="28" max="28" width="1.625" style="0" customWidth="1"/>
    <col min="29" max="29" width="4.625" style="15" customWidth="1"/>
    <col min="30" max="30" width="2.125" style="26" customWidth="1"/>
    <col min="31" max="31" width="2.00390625" style="0" customWidth="1"/>
    <col min="32" max="32" width="3.625" style="0" customWidth="1"/>
    <col min="33" max="34" width="2.125" style="41" customWidth="1"/>
    <col min="35" max="35" width="3.50390625" style="41" customWidth="1"/>
    <col min="36" max="36" width="2.125" style="0" bestFit="1" customWidth="1"/>
    <col min="37" max="37" width="3.00390625" style="0" bestFit="1" customWidth="1"/>
    <col min="38" max="40" width="5.625" style="0" customWidth="1"/>
  </cols>
  <sheetData>
    <row r="1" spans="1:35" s="3" customFormat="1" ht="18.75">
      <c r="A1" s="3" t="s">
        <v>7</v>
      </c>
      <c r="B1" s="9"/>
      <c r="C1" s="9"/>
      <c r="D1" s="9"/>
      <c r="E1" s="14"/>
      <c r="F1" s="24"/>
      <c r="G1" s="24"/>
      <c r="H1" s="10"/>
      <c r="I1" s="49"/>
      <c r="J1" s="24"/>
      <c r="K1" s="10"/>
      <c r="L1" s="24"/>
      <c r="R1" s="13"/>
      <c r="S1" s="37"/>
      <c r="T1" s="30"/>
      <c r="U1" s="25"/>
      <c r="V1" s="42"/>
      <c r="W1" s="30"/>
      <c r="X1" s="25"/>
      <c r="Y1" s="37"/>
      <c r="AA1" s="55"/>
      <c r="AB1" s="56"/>
      <c r="AC1" s="56"/>
      <c r="AD1" s="56"/>
      <c r="AE1" s="56"/>
      <c r="AF1" s="56"/>
      <c r="AG1" s="57"/>
      <c r="AH1" s="34"/>
      <c r="AI1" s="59" t="str">
        <f ca="1">MID(CELL("filename"),SEARCH("[",CELL("filename"))+1,SEARCH("]",CELL("filename"))-SEARCH("[",CELL("filename"))-5)&amp;"  岐阜県中学校数学科研究部会"</f>
        <v>120130  岐阜県中学校数学科研究部会</v>
      </c>
    </row>
    <row r="2" spans="2:35" s="3" customFormat="1" ht="18.75">
      <c r="B2" s="63">
        <f ca="1">TODAY()</f>
        <v>44427</v>
      </c>
      <c r="C2" s="63"/>
      <c r="D2" s="63"/>
      <c r="E2" s="63"/>
      <c r="F2" s="63"/>
      <c r="G2" s="63"/>
      <c r="H2" s="10"/>
      <c r="I2" s="49"/>
      <c r="J2" s="24"/>
      <c r="K2" s="10"/>
      <c r="L2" s="24"/>
      <c r="R2" s="13"/>
      <c r="S2" s="37"/>
      <c r="T2" s="30"/>
      <c r="U2" s="25"/>
      <c r="V2" s="42"/>
      <c r="W2" s="30"/>
      <c r="X2" s="25"/>
      <c r="Y2" s="37"/>
      <c r="AA2" s="58" t="s">
        <v>8</v>
      </c>
      <c r="AB2" s="53"/>
      <c r="AC2" s="53"/>
      <c r="AD2" s="53"/>
      <c r="AE2" s="53"/>
      <c r="AF2" s="53"/>
      <c r="AG2" s="34"/>
      <c r="AH2" s="34"/>
      <c r="AI2" s="34"/>
    </row>
    <row r="3" spans="5:38" s="3" customFormat="1" ht="15" customHeight="1">
      <c r="E3" s="13"/>
      <c r="F3" s="25"/>
      <c r="G3" s="25"/>
      <c r="I3" s="37"/>
      <c r="J3" s="25"/>
      <c r="L3" s="25"/>
      <c r="N3" s="4" t="s">
        <v>9</v>
      </c>
      <c r="O3" s="4"/>
      <c r="P3" s="4"/>
      <c r="Q3" s="4"/>
      <c r="R3" s="21"/>
      <c r="S3" s="38"/>
      <c r="T3" s="35"/>
      <c r="U3" s="29"/>
      <c r="V3" s="43"/>
      <c r="W3" s="35"/>
      <c r="X3" s="29"/>
      <c r="Y3" s="38"/>
      <c r="Z3" s="4"/>
      <c r="AA3" s="18"/>
      <c r="AB3" s="60" t="s">
        <v>2</v>
      </c>
      <c r="AC3" s="61"/>
      <c r="AD3" s="61"/>
      <c r="AE3" s="61"/>
      <c r="AF3" s="62"/>
      <c r="AG3" s="51"/>
      <c r="AH3" s="51"/>
      <c r="AI3" s="51"/>
      <c r="AJ3" s="16"/>
      <c r="AK3" s="17"/>
      <c r="AL3" s="17"/>
    </row>
    <row r="4" spans="1:40" s="7" customFormat="1" ht="18.75" customHeight="1">
      <c r="A4" s="11">
        <v>1</v>
      </c>
      <c r="B4" s="12" t="s">
        <v>0</v>
      </c>
      <c r="C4" s="12"/>
      <c r="D4" s="12"/>
      <c r="E4" s="6">
        <f ca="1">IF(RAND()&lt;0.3,IF(RAND()&lt;0.2,"-",-1*INT(RAND()*8+2)),IF(RAND()&lt;0.2,"",INT(RAND()*8+2)))</f>
        <v>7</v>
      </c>
      <c r="F4" s="23" t="s">
        <v>1</v>
      </c>
      <c r="G4" s="23" t="str">
        <f ca="1">IF(RAND()&lt;0.5,"+","-")</f>
        <v>+</v>
      </c>
      <c r="H4" s="6">
        <f ca="1">IF(RAND()&lt;0.15,"",INT(RAND()*8+2))</f>
        <v>3</v>
      </c>
      <c r="I4" s="39" t="s">
        <v>5</v>
      </c>
      <c r="J4" s="23" t="str">
        <f ca="1">IF(RAND()&lt;0.5,"+","-")</f>
        <v>-</v>
      </c>
      <c r="K4" s="6">
        <f ca="1">INT(RAND()*9+1)</f>
        <v>5</v>
      </c>
      <c r="L4" s="23"/>
      <c r="N4" s="11">
        <v>2</v>
      </c>
      <c r="O4" s="11"/>
      <c r="P4" s="11"/>
      <c r="Q4" s="11"/>
      <c r="R4" s="6">
        <f ca="1">IF(RAND()&lt;0.3,IF(RAND()&lt;0.2,"-",-1*INT(RAND()*8+2)),IF(RAND()&lt;0.2,"",INT(RAND()*8+2)))</f>
        <v>9</v>
      </c>
      <c r="S4" s="39" t="s">
        <v>3</v>
      </c>
      <c r="T4" s="31" t="str">
        <f ca="1">IF(RAND()&lt;0.5,"+","-")</f>
        <v>+</v>
      </c>
      <c r="U4" s="6">
        <f ca="1">IF(RAND()&lt;0.15,"",INT(RAND()*8+2))</f>
        <v>5</v>
      </c>
      <c r="V4" s="44" t="s">
        <v>4</v>
      </c>
      <c r="W4" s="23" t="str">
        <f ca="1">IF(RAND()&lt;0.5,"+","-")</f>
        <v>+</v>
      </c>
      <c r="X4" s="6">
        <f ca="1">INT(RAND()*9+1)</f>
        <v>3</v>
      </c>
      <c r="Y4" s="39"/>
      <c r="Z4" s="8"/>
      <c r="AA4" s="18">
        <v>1</v>
      </c>
      <c r="AB4" s="6"/>
      <c r="AC4" s="12">
        <f>IF(AL4=0,"",IF(AL4=1,"",IF(AL4=-1,"-",AL4)))</f>
        <v>8</v>
      </c>
      <c r="AD4" s="23" t="str">
        <f>IF(AL4=0,"","χ")</f>
        <v>χ</v>
      </c>
      <c r="AE4" s="7" t="str">
        <f>IF(AD4="",IF(AM4=0,"",IF(AM4&gt;0,"","-")),IF(AM4=0,"",IF(AM4&gt;0,"+","-")))</f>
        <v>+</v>
      </c>
      <c r="AF4" s="7">
        <f>IF(AM4=0,"",IF(ABS(AM4)=1,"",ABS(AM4)))</f>
        <v>4</v>
      </c>
      <c r="AG4" s="39" t="str">
        <f>IF(AM4=0,"","y")</f>
        <v>y</v>
      </c>
      <c r="AH4" s="23" t="str">
        <f>IF(AN4&gt;0,"+",IF(AN4=0,"","-"))</f>
        <v>-</v>
      </c>
      <c r="AI4" s="23">
        <f>IF(AN4=0,"",ABS(AN4))</f>
        <v>3</v>
      </c>
      <c r="AJ4" s="8"/>
      <c r="AL4" s="7">
        <f>IF(E4="",1,IF(E4="-",-1,E4))+IF(E5="",1,IF(E5="-",-1,E5))*IF(C5="－",-1,1)</f>
        <v>8</v>
      </c>
      <c r="AM4" s="7">
        <f>IF(H4="",1,H4)*IF(G4="-",-1,1)+IF(H5="",1,H5)*IF(G5="-",-1,1)*IF(C5="－",-1,1)</f>
        <v>4</v>
      </c>
      <c r="AN4" s="7">
        <f>IF(J4="-",-1,1)*K4+IF(J5="-",-1,1)*K5*IF(C5="－",-1,1)</f>
        <v>-3</v>
      </c>
    </row>
    <row r="5" spans="1:40" s="7" customFormat="1" ht="18.75" customHeight="1">
      <c r="A5" s="11"/>
      <c r="B5" s="12"/>
      <c r="C5" s="29" t="str">
        <f ca="1">IF(RAND()&lt;0.5,"＋","－")</f>
        <v>＋</v>
      </c>
      <c r="D5" s="29" t="s">
        <v>6</v>
      </c>
      <c r="E5" s="52">
        <f ca="1">IF(RAND()&lt;0.3,IF(RAND()&lt;0.2,"-",-1*INT(RAND()*8+2)),IF(RAND()&lt;0.2,"",INT(RAND()*8+2)))</f>
      </c>
      <c r="F5" s="29" t="s">
        <v>1</v>
      </c>
      <c r="G5" s="29" t="str">
        <f ca="1">IF(RAND()&lt;0.5,"+","-")</f>
        <v>+</v>
      </c>
      <c r="H5" s="52">
        <f ca="1">IF(RAND()&lt;0.15,"",INT(RAND()*8+2))</f>
      </c>
      <c r="I5" s="38" t="s">
        <v>5</v>
      </c>
      <c r="J5" s="29" t="str">
        <f ca="1">IF(RAND()&lt;0.5,"+","-")</f>
        <v>+</v>
      </c>
      <c r="K5" s="52">
        <f ca="1">INT(RAND()*9+1)</f>
        <v>2</v>
      </c>
      <c r="L5" s="54"/>
      <c r="N5" s="11"/>
      <c r="O5" s="11"/>
      <c r="P5" s="35" t="str">
        <f ca="1">IF(RAND()&lt;0.5,"＋","－")</f>
        <v>－</v>
      </c>
      <c r="Q5" s="29" t="s">
        <v>6</v>
      </c>
      <c r="R5" s="52">
        <f ca="1">IF(RAND()&lt;0.3,IF(RAND()&lt;0.2,"-",-1*INT(RAND()*8+2)),IF(RAND()&lt;0.2,"",INT(RAND()*8+2)))</f>
      </c>
      <c r="S5" s="38" t="s">
        <v>3</v>
      </c>
      <c r="T5" s="35" t="str">
        <f ca="1">IF(RAND()&lt;0.5,"+","-")</f>
        <v>+</v>
      </c>
      <c r="U5" s="52">
        <f ca="1">IF(RAND()&lt;0.15,"",INT(RAND()*8+2))</f>
        <v>3</v>
      </c>
      <c r="V5" s="43" t="s">
        <v>4</v>
      </c>
      <c r="W5" s="29" t="str">
        <f ca="1">IF(RAND()&lt;0.5,"+","-")</f>
        <v>-</v>
      </c>
      <c r="X5" s="52">
        <f ca="1">INT(RAND()*9+1)</f>
        <v>4</v>
      </c>
      <c r="Y5" s="38"/>
      <c r="Z5" s="8"/>
      <c r="AA5" s="18">
        <v>2</v>
      </c>
      <c r="AB5" s="6"/>
      <c r="AC5" s="12">
        <f>IF(AL5=0,"",IF(AL5=1,"",IF(AL5=-1,"-",AL5)))</f>
        <v>8</v>
      </c>
      <c r="AD5" s="39" t="str">
        <f>IF(AL5=0,"","a")</f>
        <v>a</v>
      </c>
      <c r="AE5" s="7" t="str">
        <f>IF(AD5="",IF(AM5=0,"",IF(AM5&gt;0,"","-")),IF(AM5=0,"",IF(AM5&gt;0,"+","-")))</f>
        <v>+</v>
      </c>
      <c r="AF5" s="7">
        <f>IF(AM5=0,"",IF(ABS(AM5)=1,"",ABS(AM5)))</f>
        <v>2</v>
      </c>
      <c r="AG5" s="39" t="str">
        <f>IF(AM5=0,"","b")</f>
        <v>b</v>
      </c>
      <c r="AH5" s="23" t="str">
        <f>IF(AN5&gt;0,"+",IF(AN5=0,"","-"))</f>
        <v>+</v>
      </c>
      <c r="AI5" s="23">
        <f>IF(AN5=0,"",ABS(AN5))</f>
        <v>7</v>
      </c>
      <c r="AJ5" s="8"/>
      <c r="AL5" s="7">
        <f>IF(R4="",1,IF(R4="-",-1,R4))+IF(R5="",1,IF(R5="-",-1,R5))*IF(P5="－",-1,1)</f>
        <v>8</v>
      </c>
      <c r="AM5" s="7">
        <f>IF(U4="",1,U4)*IF(T4="-",-1,1)+IF(U5="",1,U5)*IF(T5="-",-1,1)*IF(P5="－",-1,1)</f>
        <v>2</v>
      </c>
      <c r="AN5" s="7">
        <f>IF(W4="-",-1,1)*X4+IF(W5="-",-1,1)*X5*IF(P5="－",-1,1)</f>
        <v>7</v>
      </c>
    </row>
    <row r="6" spans="1:36" s="7" customFormat="1" ht="18.75" customHeight="1">
      <c r="A6" s="11"/>
      <c r="B6" s="12"/>
      <c r="C6" s="12"/>
      <c r="D6" s="12"/>
      <c r="E6" s="6"/>
      <c r="F6" s="23"/>
      <c r="G6" s="23"/>
      <c r="H6" s="6"/>
      <c r="I6" s="48"/>
      <c r="J6" s="23"/>
      <c r="K6" s="6"/>
      <c r="L6" s="27"/>
      <c r="N6" s="11"/>
      <c r="O6" s="11"/>
      <c r="P6" s="11"/>
      <c r="Q6" s="11"/>
      <c r="R6" s="22"/>
      <c r="S6" s="40"/>
      <c r="T6" s="36"/>
      <c r="U6" s="27"/>
      <c r="V6" s="45"/>
      <c r="W6" s="32"/>
      <c r="X6" s="23"/>
      <c r="Y6" s="39"/>
      <c r="Z6" s="8"/>
      <c r="AA6" s="18"/>
      <c r="AB6" s="6"/>
      <c r="AC6" s="12"/>
      <c r="AD6" s="39"/>
      <c r="AG6" s="39"/>
      <c r="AH6" s="39"/>
      <c r="AI6" s="39"/>
      <c r="AJ6" s="8"/>
    </row>
    <row r="7" spans="1:36" s="7" customFormat="1" ht="18.75" customHeight="1">
      <c r="A7" s="11"/>
      <c r="B7" s="12"/>
      <c r="C7" s="12"/>
      <c r="D7" s="12"/>
      <c r="E7" s="6"/>
      <c r="F7" s="23"/>
      <c r="G7" s="23"/>
      <c r="H7" s="6"/>
      <c r="I7" s="48"/>
      <c r="J7" s="23"/>
      <c r="K7" s="6"/>
      <c r="L7" s="27"/>
      <c r="N7" s="11"/>
      <c r="O7" s="11"/>
      <c r="P7" s="11"/>
      <c r="Q7" s="11"/>
      <c r="R7" s="22"/>
      <c r="S7" s="40"/>
      <c r="T7" s="36"/>
      <c r="U7" s="27"/>
      <c r="V7" s="45"/>
      <c r="W7" s="32"/>
      <c r="X7" s="23"/>
      <c r="Y7" s="39"/>
      <c r="Z7" s="8"/>
      <c r="AA7" s="18"/>
      <c r="AB7" s="6"/>
      <c r="AC7" s="12"/>
      <c r="AD7" s="39"/>
      <c r="AG7" s="39"/>
      <c r="AH7" s="39"/>
      <c r="AI7" s="39"/>
      <c r="AJ7" s="8"/>
    </row>
    <row r="8" spans="1:40" s="7" customFormat="1" ht="18.75" customHeight="1">
      <c r="A8" s="11">
        <v>3</v>
      </c>
      <c r="B8" s="12" t="s">
        <v>0</v>
      </c>
      <c r="C8" s="12"/>
      <c r="D8" s="12"/>
      <c r="E8" s="6">
        <f ca="1">IF(RAND()&lt;0.3,IF(RAND()&lt;0.2,"-",-1*INT(RAND()*8+2)),IF(RAND()&lt;0.2,"",INT(RAND()*8+2)))</f>
        <v>9</v>
      </c>
      <c r="F8" s="23" t="s">
        <v>1</v>
      </c>
      <c r="G8" s="23" t="str">
        <f ca="1">IF(RAND()&lt;0.5,"+","-")</f>
        <v>+</v>
      </c>
      <c r="H8" s="6">
        <f ca="1">IF(RAND()&lt;0.15,"",INT(RAND()*8+2))</f>
        <v>9</v>
      </c>
      <c r="I8" s="39" t="s">
        <v>5</v>
      </c>
      <c r="J8" s="23" t="str">
        <f ca="1">IF(RAND()&lt;0.5,"+","-")</f>
        <v>+</v>
      </c>
      <c r="K8" s="6">
        <f ca="1">INT(RAND()*9+1)</f>
        <v>4</v>
      </c>
      <c r="L8" s="23"/>
      <c r="N8" s="11">
        <v>4</v>
      </c>
      <c r="O8" s="11"/>
      <c r="P8" s="11"/>
      <c r="Q8" s="11"/>
      <c r="R8" s="6">
        <f ca="1">IF(RAND()&lt;0.3,IF(RAND()&lt;0.2,"-",-1*INT(RAND()*8+2)),IF(RAND()&lt;0.2,"",INT(RAND()*8+2)))</f>
        <v>-3</v>
      </c>
      <c r="S8" s="39" t="s">
        <v>3</v>
      </c>
      <c r="T8" s="31" t="str">
        <f ca="1">IF(RAND()&lt;0.5,"+","-")</f>
        <v>+</v>
      </c>
      <c r="U8" s="6">
        <f ca="1">IF(RAND()&lt;0.15,"",INT(RAND()*8+2))</f>
        <v>9</v>
      </c>
      <c r="V8" s="44" t="s">
        <v>4</v>
      </c>
      <c r="W8" s="23" t="str">
        <f ca="1">IF(RAND()&lt;0.5,"+","-")</f>
        <v>+</v>
      </c>
      <c r="X8" s="6">
        <f ca="1">INT(RAND()*9+1)</f>
        <v>5</v>
      </c>
      <c r="Y8" s="39"/>
      <c r="Z8" s="8"/>
      <c r="AA8" s="18">
        <v>3</v>
      </c>
      <c r="AB8" s="6"/>
      <c r="AC8" s="12">
        <f>IF(AL8=0,"",IF(AL8=1,"",IF(AL8=-1,"-",AL8)))</f>
        <v>15</v>
      </c>
      <c r="AD8" s="23" t="str">
        <f>IF(AL8=0,"","χ")</f>
        <v>χ</v>
      </c>
      <c r="AE8" s="7" t="str">
        <f>IF(AD8="",IF(AM8=0,"",IF(AM8&gt;0,"","-")),IF(AM8=0,"",IF(AM8&gt;0,"+","-")))</f>
        <v>+</v>
      </c>
      <c r="AF8" s="7">
        <f>IF(AM8=0,"",IF(ABS(AM8)=1,"",ABS(AM8)))</f>
        <v>8</v>
      </c>
      <c r="AG8" s="39" t="str">
        <f>IF(AM8=0,"","y")</f>
        <v>y</v>
      </c>
      <c r="AH8" s="23" t="str">
        <f>IF(AN8&gt;0,"+",IF(AN8=0,"","-"))</f>
        <v>-</v>
      </c>
      <c r="AI8" s="23">
        <f>IF(AN8=0,"",ABS(AN8))</f>
        <v>4</v>
      </c>
      <c r="AJ8" s="8"/>
      <c r="AL8" s="7">
        <f>IF(E8="",1,IF(E8="-",-1,E8))+IF(E9="",1,IF(E9="-",-1,E9))*IF(C9="－",-1,1)</f>
        <v>15</v>
      </c>
      <c r="AM8" s="7">
        <f>IF(H8="",1,H8)*IF(G8="-",-1,1)+IF(H9="",1,H9)*IF(G9="-",-1,1)*IF(C9="－",-1,1)</f>
        <v>8</v>
      </c>
      <c r="AN8" s="7">
        <f>IF(J8="-",-1,1)*K8+IF(J9="-",-1,1)*K9*IF(C9="－",-1,1)</f>
        <v>-4</v>
      </c>
    </row>
    <row r="9" spans="1:40" s="7" customFormat="1" ht="18.75" customHeight="1">
      <c r="A9" s="11"/>
      <c r="B9" s="12"/>
      <c r="C9" s="29" t="str">
        <f ca="1">IF(RAND()&lt;0.5,"＋","－")</f>
        <v>＋</v>
      </c>
      <c r="D9" s="29" t="s">
        <v>6</v>
      </c>
      <c r="E9" s="52">
        <f ca="1">IF(RAND()&lt;0.3,IF(RAND()&lt;0.2,"-",-1*INT(RAND()*8+2)),IF(RAND()&lt;0.2,"",INT(RAND()*8+2)))</f>
        <v>6</v>
      </c>
      <c r="F9" s="29" t="s">
        <v>1</v>
      </c>
      <c r="G9" s="29" t="str">
        <f ca="1">IF(RAND()&lt;0.5,"+","-")</f>
        <v>-</v>
      </c>
      <c r="H9" s="52">
        <f ca="1">IF(RAND()&lt;0.15,"",INT(RAND()*8+2))</f>
      </c>
      <c r="I9" s="38" t="s">
        <v>5</v>
      </c>
      <c r="J9" s="29" t="str">
        <f ca="1">IF(RAND()&lt;0.5,"+","-")</f>
        <v>-</v>
      </c>
      <c r="K9" s="52">
        <f ca="1">INT(RAND()*9+1)</f>
        <v>8</v>
      </c>
      <c r="L9" s="54"/>
      <c r="N9" s="11"/>
      <c r="O9" s="11"/>
      <c r="P9" s="35" t="str">
        <f ca="1">IF(RAND()&lt;0.5,"＋","－")</f>
        <v>＋</v>
      </c>
      <c r="Q9" s="29" t="s">
        <v>6</v>
      </c>
      <c r="R9" s="52">
        <f ca="1">IF(RAND()&lt;0.3,IF(RAND()&lt;0.2,"-",-1*INT(RAND()*8+2)),IF(RAND()&lt;0.2,"",INT(RAND()*8+2)))</f>
      </c>
      <c r="S9" s="38" t="s">
        <v>3</v>
      </c>
      <c r="T9" s="35" t="str">
        <f ca="1">IF(RAND()&lt;0.5,"+","-")</f>
        <v>+</v>
      </c>
      <c r="U9" s="52">
        <f ca="1">IF(RAND()&lt;0.15,"",INT(RAND()*8+2))</f>
        <v>3</v>
      </c>
      <c r="V9" s="43" t="s">
        <v>4</v>
      </c>
      <c r="W9" s="29" t="str">
        <f ca="1">IF(RAND()&lt;0.5,"+","-")</f>
        <v>+</v>
      </c>
      <c r="X9" s="52">
        <f ca="1">INT(RAND()*9+1)</f>
        <v>4</v>
      </c>
      <c r="Y9" s="38"/>
      <c r="Z9" s="8"/>
      <c r="AA9" s="18">
        <v>4</v>
      </c>
      <c r="AB9" s="6"/>
      <c r="AC9" s="12">
        <f>IF(AL9=0,"",IF(AL9=1,"",IF(AL9=-1,"-",AL9)))</f>
        <v>-2</v>
      </c>
      <c r="AD9" s="39" t="str">
        <f>IF(AL9=0,"","a")</f>
        <v>a</v>
      </c>
      <c r="AE9" s="7" t="str">
        <f>IF(AD9="",IF(AM9=0,"",IF(AM9&gt;0,"","-")),IF(AM9=0,"",IF(AM9&gt;0,"+","-")))</f>
        <v>+</v>
      </c>
      <c r="AF9" s="7">
        <f>IF(AM9=0,"",IF(ABS(AM9)=1,"",ABS(AM9)))</f>
        <v>12</v>
      </c>
      <c r="AG9" s="39" t="str">
        <f>IF(AM9=0,"","b")</f>
        <v>b</v>
      </c>
      <c r="AH9" s="23" t="str">
        <f>IF(AN9&gt;0,"+",IF(AN9=0,"","-"))</f>
        <v>+</v>
      </c>
      <c r="AI9" s="23">
        <f>IF(AN9=0,"",ABS(AN9))</f>
        <v>9</v>
      </c>
      <c r="AJ9" s="8"/>
      <c r="AL9" s="7">
        <f>IF(R8="",1,IF(R8="-",-1,R8))+IF(R9="",1,IF(R9="-",-1,R9))*IF(P9="－",-1,1)</f>
        <v>-2</v>
      </c>
      <c r="AM9" s="7">
        <f>IF(U8="",1,U8)*IF(T8="-",-1,1)+IF(U9="",1,U9)*IF(T9="-",-1,1)*IF(P9="－",-1,1)</f>
        <v>12</v>
      </c>
      <c r="AN9" s="7">
        <f>IF(W8="-",-1,1)*X8+IF(W9="-",-1,1)*X9*IF(P9="－",-1,1)</f>
        <v>9</v>
      </c>
    </row>
    <row r="10" spans="1:36" s="7" customFormat="1" ht="18.75" customHeight="1">
      <c r="A10" s="11"/>
      <c r="B10" s="12"/>
      <c r="C10" s="12"/>
      <c r="D10" s="12"/>
      <c r="E10" s="6"/>
      <c r="F10" s="23"/>
      <c r="G10" s="23"/>
      <c r="H10" s="6"/>
      <c r="I10" s="48"/>
      <c r="J10" s="23"/>
      <c r="K10" s="6"/>
      <c r="L10" s="27"/>
      <c r="N10" s="11"/>
      <c r="O10" s="11"/>
      <c r="P10" s="11"/>
      <c r="Q10" s="11"/>
      <c r="R10" s="22"/>
      <c r="S10" s="40"/>
      <c r="T10" s="36"/>
      <c r="U10" s="27"/>
      <c r="V10" s="45"/>
      <c r="W10" s="32"/>
      <c r="X10" s="23"/>
      <c r="Y10" s="39"/>
      <c r="Z10" s="8"/>
      <c r="AA10" s="18"/>
      <c r="AB10" s="6"/>
      <c r="AC10" s="12"/>
      <c r="AD10" s="39"/>
      <c r="AG10" s="39"/>
      <c r="AH10" s="39"/>
      <c r="AI10" s="39"/>
      <c r="AJ10" s="8"/>
    </row>
    <row r="11" spans="1:36" s="7" customFormat="1" ht="18.75" customHeight="1">
      <c r="A11" s="11"/>
      <c r="B11" s="12"/>
      <c r="C11" s="12"/>
      <c r="D11" s="12"/>
      <c r="E11" s="6"/>
      <c r="F11" s="23"/>
      <c r="G11" s="23"/>
      <c r="H11" s="6"/>
      <c r="I11" s="48"/>
      <c r="J11" s="23"/>
      <c r="K11" s="6"/>
      <c r="L11" s="27"/>
      <c r="N11" s="11"/>
      <c r="O11" s="11"/>
      <c r="P11" s="11"/>
      <c r="Q11" s="11"/>
      <c r="R11" s="22"/>
      <c r="S11" s="40"/>
      <c r="T11" s="36"/>
      <c r="U11" s="27"/>
      <c r="V11" s="45"/>
      <c r="W11" s="32"/>
      <c r="X11" s="23"/>
      <c r="Y11" s="39"/>
      <c r="Z11" s="8"/>
      <c r="AA11" s="18"/>
      <c r="AB11" s="6"/>
      <c r="AC11" s="12"/>
      <c r="AD11" s="39"/>
      <c r="AG11" s="39"/>
      <c r="AH11" s="39"/>
      <c r="AI11" s="39"/>
      <c r="AJ11" s="8"/>
    </row>
    <row r="12" spans="1:40" s="7" customFormat="1" ht="18.75" customHeight="1">
      <c r="A12" s="11">
        <v>5</v>
      </c>
      <c r="B12" s="12" t="s">
        <v>0</v>
      </c>
      <c r="C12" s="12"/>
      <c r="D12" s="12"/>
      <c r="E12" s="6" t="str">
        <f ca="1">IF(RAND()&lt;0.3,IF(RAND()&lt;0.2,"-",-1*INT(RAND()*8+2)),IF(RAND()&lt;0.2,"",INT(RAND()*8+2)))</f>
        <v>-</v>
      </c>
      <c r="F12" s="23" t="s">
        <v>1</v>
      </c>
      <c r="G12" s="23" t="str">
        <f ca="1">IF(RAND()&lt;0.5,"+","-")</f>
        <v>+</v>
      </c>
      <c r="H12" s="6">
        <f ca="1">IF(RAND()&lt;0.15,"",INT(RAND()*8+2))</f>
        <v>5</v>
      </c>
      <c r="I12" s="39" t="s">
        <v>5</v>
      </c>
      <c r="J12" s="23" t="str">
        <f ca="1">IF(RAND()&lt;0.5,"+","-")</f>
        <v>+</v>
      </c>
      <c r="K12" s="6">
        <f ca="1">INT(RAND()*9+1)</f>
        <v>6</v>
      </c>
      <c r="L12" s="23"/>
      <c r="N12" s="11">
        <v>6</v>
      </c>
      <c r="O12" s="11"/>
      <c r="P12" s="11"/>
      <c r="Q12" s="11"/>
      <c r="R12" s="6">
        <f ca="1">IF(RAND()&lt;0.3,IF(RAND()&lt;0.2,"-",-1*INT(RAND()*8+2)),IF(RAND()&lt;0.2,"",INT(RAND()*8+2)))</f>
      </c>
      <c r="S12" s="39" t="s">
        <v>3</v>
      </c>
      <c r="T12" s="31" t="str">
        <f ca="1">IF(RAND()&lt;0.5,"+","-")</f>
        <v>-</v>
      </c>
      <c r="U12" s="6">
        <f ca="1">IF(RAND()&lt;0.15,"",INT(RAND()*8+2))</f>
        <v>8</v>
      </c>
      <c r="V12" s="44" t="s">
        <v>4</v>
      </c>
      <c r="W12" s="23" t="str">
        <f ca="1">IF(RAND()&lt;0.5,"+","-")</f>
        <v>+</v>
      </c>
      <c r="X12" s="6">
        <f ca="1">INT(RAND()*9+1)</f>
        <v>5</v>
      </c>
      <c r="Y12" s="39"/>
      <c r="Z12" s="8"/>
      <c r="AA12" s="18">
        <v>5</v>
      </c>
      <c r="AB12" s="6"/>
      <c r="AC12" s="12">
        <f>IF(AL12=0,"",IF(AL12=1,"",IF(AL12=-1,"-",AL12)))</f>
        <v>4</v>
      </c>
      <c r="AD12" s="23" t="str">
        <f>IF(AL12=0,"","χ")</f>
        <v>χ</v>
      </c>
      <c r="AE12" s="7" t="str">
        <f>IF(AD12="",IF(AM12=0,"",IF(AM12&gt;0,"","-")),IF(AM12=0,"",IF(AM12&gt;0,"+","-")))</f>
        <v>+</v>
      </c>
      <c r="AF12" s="7">
        <f>IF(AM12=0,"",IF(ABS(AM12)=1,"",ABS(AM12)))</f>
        <v>9</v>
      </c>
      <c r="AG12" s="39" t="str">
        <f>IF(AM12=0,"","y")</f>
        <v>y</v>
      </c>
      <c r="AH12" s="23" t="str">
        <f>IF(AN12&gt;0,"+",IF(AN12=0,"","-"))</f>
        <v>+</v>
      </c>
      <c r="AI12" s="23">
        <f>IF(AN12=0,"",ABS(AN12))</f>
        <v>9</v>
      </c>
      <c r="AJ12" s="8"/>
      <c r="AL12" s="7">
        <f>IF(E12="",1,IF(E12="-",-1,E12))+IF(E13="",1,IF(E13="-",-1,E13))*IF(C13="－",-1,1)</f>
        <v>4</v>
      </c>
      <c r="AM12" s="7">
        <f>IF(H12="",1,H12)*IF(G12="-",-1,1)+IF(H13="",1,H13)*IF(G13="-",-1,1)*IF(C13="－",-1,1)</f>
        <v>9</v>
      </c>
      <c r="AN12" s="7">
        <f>IF(J12="-",-1,1)*K12+IF(J13="-",-1,1)*K13*IF(C13="－",-1,1)</f>
        <v>9</v>
      </c>
    </row>
    <row r="13" spans="1:40" s="7" customFormat="1" ht="18.75" customHeight="1">
      <c r="A13" s="11"/>
      <c r="B13" s="12"/>
      <c r="C13" s="29" t="str">
        <f ca="1">IF(RAND()&lt;0.5,"＋","－")</f>
        <v>＋</v>
      </c>
      <c r="D13" s="29" t="s">
        <v>6</v>
      </c>
      <c r="E13" s="52">
        <f ca="1">IF(RAND()&lt;0.3,IF(RAND()&lt;0.2,"-",-1*INT(RAND()*8+2)),IF(RAND()&lt;0.2,"",INT(RAND()*8+2)))</f>
        <v>5</v>
      </c>
      <c r="F13" s="29" t="s">
        <v>1</v>
      </c>
      <c r="G13" s="29" t="str">
        <f ca="1">IF(RAND()&lt;0.5,"+","-")</f>
        <v>+</v>
      </c>
      <c r="H13" s="52">
        <f ca="1">IF(RAND()&lt;0.15,"",INT(RAND()*8+2))</f>
        <v>4</v>
      </c>
      <c r="I13" s="38" t="s">
        <v>5</v>
      </c>
      <c r="J13" s="29" t="str">
        <f ca="1">IF(RAND()&lt;0.5,"+","-")</f>
        <v>+</v>
      </c>
      <c r="K13" s="52">
        <f ca="1">INT(RAND()*9+1)</f>
        <v>3</v>
      </c>
      <c r="L13" s="54"/>
      <c r="N13" s="11"/>
      <c r="O13" s="11"/>
      <c r="P13" s="35" t="str">
        <f ca="1">IF(RAND()&lt;0.5,"＋","－")</f>
        <v>－</v>
      </c>
      <c r="Q13" s="29" t="s">
        <v>6</v>
      </c>
      <c r="R13" s="52">
        <f ca="1">IF(RAND()&lt;0.3,IF(RAND()&lt;0.2,"-",-1*INT(RAND()*8+2)),IF(RAND()&lt;0.2,"",INT(RAND()*8+2)))</f>
        <v>-7</v>
      </c>
      <c r="S13" s="38" t="s">
        <v>3</v>
      </c>
      <c r="T13" s="35" t="str">
        <f ca="1">IF(RAND()&lt;0.5,"+","-")</f>
        <v>+</v>
      </c>
      <c r="U13" s="52">
        <f ca="1">IF(RAND()&lt;0.15,"",INT(RAND()*8+2))</f>
        <v>7</v>
      </c>
      <c r="V13" s="43" t="s">
        <v>4</v>
      </c>
      <c r="W13" s="29" t="str">
        <f ca="1">IF(RAND()&lt;0.5,"+","-")</f>
        <v>-</v>
      </c>
      <c r="X13" s="52">
        <f ca="1">INT(RAND()*9+1)</f>
        <v>3</v>
      </c>
      <c r="Y13" s="38"/>
      <c r="Z13" s="8"/>
      <c r="AA13" s="18">
        <v>6</v>
      </c>
      <c r="AB13" s="6"/>
      <c r="AC13" s="12">
        <f>IF(AL13=0,"",IF(AL13=1,"",IF(AL13=-1,"-",AL13)))</f>
        <v>8</v>
      </c>
      <c r="AD13" s="39" t="str">
        <f>IF(AL13=0,"","a")</f>
        <v>a</v>
      </c>
      <c r="AE13" s="7" t="str">
        <f>IF(AD13="",IF(AM13=0,"",IF(AM13&gt;0,"","-")),IF(AM13=0,"",IF(AM13&gt;0,"+","-")))</f>
        <v>-</v>
      </c>
      <c r="AF13" s="7">
        <f>IF(AM13=0,"",IF(ABS(AM13)=1,"",ABS(AM13)))</f>
        <v>15</v>
      </c>
      <c r="AG13" s="39" t="str">
        <f>IF(AM13=0,"","b")</f>
        <v>b</v>
      </c>
      <c r="AH13" s="23" t="str">
        <f>IF(AN13&gt;0,"+",IF(AN13=0,"","-"))</f>
        <v>+</v>
      </c>
      <c r="AI13" s="23">
        <f>IF(AN13=0,"",ABS(AN13))</f>
        <v>8</v>
      </c>
      <c r="AJ13" s="8"/>
      <c r="AL13" s="7">
        <f>IF(R12="",1,IF(R12="-",-1,R12))+IF(R13="",1,IF(R13="-",-1,R13))*IF(P13="－",-1,1)</f>
        <v>8</v>
      </c>
      <c r="AM13" s="7">
        <f>IF(U12="",1,U12)*IF(T12="-",-1,1)+IF(U13="",1,U13)*IF(T13="-",-1,1)*IF(P13="－",-1,1)</f>
        <v>-15</v>
      </c>
      <c r="AN13" s="7">
        <f>IF(W12="-",-1,1)*X12+IF(W13="-",-1,1)*X13*IF(P13="－",-1,1)</f>
        <v>8</v>
      </c>
    </row>
    <row r="14" spans="1:36" s="7" customFormat="1" ht="18.75" customHeight="1">
      <c r="A14" s="11"/>
      <c r="B14" s="12"/>
      <c r="C14" s="12"/>
      <c r="D14" s="12"/>
      <c r="E14" s="6"/>
      <c r="F14" s="23"/>
      <c r="G14" s="23"/>
      <c r="H14" s="6"/>
      <c r="I14" s="48"/>
      <c r="J14" s="23"/>
      <c r="K14" s="6"/>
      <c r="L14" s="27"/>
      <c r="N14" s="11"/>
      <c r="O14" s="11"/>
      <c r="P14" s="11"/>
      <c r="Q14" s="11"/>
      <c r="R14" s="22"/>
      <c r="S14" s="40"/>
      <c r="T14" s="36"/>
      <c r="U14" s="27"/>
      <c r="V14" s="45"/>
      <c r="W14" s="32"/>
      <c r="X14" s="23"/>
      <c r="Y14" s="39"/>
      <c r="Z14" s="8"/>
      <c r="AA14" s="18"/>
      <c r="AB14" s="6"/>
      <c r="AC14" s="12"/>
      <c r="AD14" s="39"/>
      <c r="AG14" s="39"/>
      <c r="AH14" s="39"/>
      <c r="AI14" s="39"/>
      <c r="AJ14" s="8"/>
    </row>
    <row r="15" spans="1:36" s="7" customFormat="1" ht="18.75" customHeight="1">
      <c r="A15" s="11"/>
      <c r="B15" s="12"/>
      <c r="C15" s="12"/>
      <c r="D15" s="12"/>
      <c r="E15" s="6"/>
      <c r="F15" s="23"/>
      <c r="G15" s="23"/>
      <c r="H15" s="6"/>
      <c r="I15" s="48"/>
      <c r="J15" s="23"/>
      <c r="K15" s="6"/>
      <c r="L15" s="27"/>
      <c r="N15" s="11"/>
      <c r="O15" s="11"/>
      <c r="P15" s="11"/>
      <c r="Q15" s="11"/>
      <c r="R15" s="22"/>
      <c r="S15" s="40"/>
      <c r="T15" s="36"/>
      <c r="U15" s="27"/>
      <c r="V15" s="45"/>
      <c r="W15" s="32"/>
      <c r="X15" s="23"/>
      <c r="Y15" s="39"/>
      <c r="Z15" s="8"/>
      <c r="AA15" s="18"/>
      <c r="AB15" s="6"/>
      <c r="AC15" s="12"/>
      <c r="AD15" s="39"/>
      <c r="AG15" s="39"/>
      <c r="AH15" s="39"/>
      <c r="AI15" s="39"/>
      <c r="AJ15" s="8"/>
    </row>
    <row r="16" spans="1:40" s="7" customFormat="1" ht="18.75" customHeight="1">
      <c r="A16" s="11">
        <v>7</v>
      </c>
      <c r="B16" s="12" t="s">
        <v>0</v>
      </c>
      <c r="C16" s="12"/>
      <c r="D16" s="12"/>
      <c r="E16" s="6">
        <f ca="1">IF(RAND()&lt;0.3,IF(RAND()&lt;0.2,"-",-1*INT(RAND()*8+2)),IF(RAND()&lt;0.2,"",INT(RAND()*8+2)))</f>
        <v>7</v>
      </c>
      <c r="F16" s="23" t="s">
        <v>1</v>
      </c>
      <c r="G16" s="23" t="str">
        <f ca="1">IF(RAND()&lt;0.5,"+","-")</f>
        <v>-</v>
      </c>
      <c r="H16" s="6">
        <f ca="1">IF(RAND()&lt;0.15,"",INT(RAND()*8+2))</f>
        <v>6</v>
      </c>
      <c r="I16" s="39" t="s">
        <v>5</v>
      </c>
      <c r="J16" s="23" t="str">
        <f ca="1">IF(RAND()&lt;0.5,"+","-")</f>
        <v>-</v>
      </c>
      <c r="K16" s="6">
        <f ca="1">INT(RAND()*9+1)</f>
        <v>6</v>
      </c>
      <c r="L16" s="23"/>
      <c r="N16" s="11">
        <v>8</v>
      </c>
      <c r="O16" s="11"/>
      <c r="P16" s="11"/>
      <c r="Q16" s="11"/>
      <c r="R16" s="6">
        <f ca="1">IF(RAND()&lt;0.3,IF(RAND()&lt;0.2,"-",-1*INT(RAND()*8+2)),IF(RAND()&lt;0.2,"",INT(RAND()*8+2)))</f>
        <v>-3</v>
      </c>
      <c r="S16" s="39" t="s">
        <v>3</v>
      </c>
      <c r="T16" s="31" t="str">
        <f ca="1">IF(RAND()&lt;0.5,"+","-")</f>
        <v>-</v>
      </c>
      <c r="U16" s="6">
        <f ca="1">IF(RAND()&lt;0.15,"",INT(RAND()*8+2))</f>
      </c>
      <c r="V16" s="44" t="s">
        <v>4</v>
      </c>
      <c r="W16" s="23" t="str">
        <f ca="1">IF(RAND()&lt;0.5,"+","-")</f>
        <v>-</v>
      </c>
      <c r="X16" s="6">
        <f ca="1">INT(RAND()*9+1)</f>
        <v>3</v>
      </c>
      <c r="Y16" s="39"/>
      <c r="Z16" s="8"/>
      <c r="AA16" s="18">
        <v>7</v>
      </c>
      <c r="AB16" s="6"/>
      <c r="AC16" s="12">
        <f>IF(AL16=0,"",IF(AL16=1,"",IF(AL16=-1,"-",AL16)))</f>
        <v>3</v>
      </c>
      <c r="AD16" s="23" t="str">
        <f>IF(AL16=0,"","χ")</f>
        <v>χ</v>
      </c>
      <c r="AE16" s="7" t="str">
        <f>IF(AD16="",IF(AM16=0,"",IF(AM16&gt;0,"","-")),IF(AM16=0,"",IF(AM16&gt;0,"+","-")))</f>
        <v>-</v>
      </c>
      <c r="AF16" s="7">
        <f>IF(AM16=0,"",IF(ABS(AM16)=1,"",ABS(AM16)))</f>
        <v>13</v>
      </c>
      <c r="AG16" s="39" t="str">
        <f>IF(AM16=0,"","y")</f>
        <v>y</v>
      </c>
      <c r="AH16" s="23" t="str">
        <f>IF(AN16&gt;0,"+",IF(AN16=0,"","-"))</f>
        <v>+</v>
      </c>
      <c r="AI16" s="23">
        <f>IF(AN16=0,"",ABS(AN16))</f>
        <v>3</v>
      </c>
      <c r="AJ16" s="8"/>
      <c r="AL16" s="7">
        <f>IF(E16="",1,IF(E16="-",-1,E16))+IF(E17="",1,IF(E17="-",-1,E17))*IF(C17="－",-1,1)</f>
        <v>3</v>
      </c>
      <c r="AM16" s="7">
        <f>IF(H16="",1,H16)*IF(G16="-",-1,1)+IF(H17="",1,H17)*IF(G17="-",-1,1)*IF(C17="－",-1,1)</f>
        <v>-13</v>
      </c>
      <c r="AN16" s="7">
        <f>IF(J16="-",-1,1)*K16+IF(J17="-",-1,1)*K17*IF(C17="－",-1,1)</f>
        <v>3</v>
      </c>
    </row>
    <row r="17" spans="1:40" s="7" customFormat="1" ht="18.75" customHeight="1">
      <c r="A17" s="11"/>
      <c r="B17" s="12"/>
      <c r="C17" s="29" t="str">
        <f ca="1">IF(RAND()&lt;0.5,"＋","－")</f>
        <v>－</v>
      </c>
      <c r="D17" s="29" t="s">
        <v>6</v>
      </c>
      <c r="E17" s="52">
        <f ca="1">IF(RAND()&lt;0.3,IF(RAND()&lt;0.2,"-",-1*INT(RAND()*8+2)),IF(RAND()&lt;0.2,"",INT(RAND()*8+2)))</f>
        <v>4</v>
      </c>
      <c r="F17" s="29" t="s">
        <v>1</v>
      </c>
      <c r="G17" s="29" t="str">
        <f ca="1">IF(RAND()&lt;0.5,"+","-")</f>
        <v>+</v>
      </c>
      <c r="H17" s="52">
        <f ca="1">IF(RAND()&lt;0.15,"",INT(RAND()*8+2))</f>
        <v>7</v>
      </c>
      <c r="I17" s="38" t="s">
        <v>5</v>
      </c>
      <c r="J17" s="29" t="str">
        <f ca="1">IF(RAND()&lt;0.5,"+","-")</f>
        <v>-</v>
      </c>
      <c r="K17" s="52">
        <f ca="1">INT(RAND()*9+1)</f>
        <v>9</v>
      </c>
      <c r="L17" s="54"/>
      <c r="N17" s="11"/>
      <c r="O17" s="11"/>
      <c r="P17" s="35" t="str">
        <f ca="1">IF(RAND()&lt;0.5,"＋","－")</f>
        <v>－</v>
      </c>
      <c r="Q17" s="29" t="s">
        <v>6</v>
      </c>
      <c r="R17" s="52">
        <f ca="1">IF(RAND()&lt;0.3,IF(RAND()&lt;0.2,"-",-1*INT(RAND()*8+2)),IF(RAND()&lt;0.2,"",INT(RAND()*8+2)))</f>
        <v>-3</v>
      </c>
      <c r="S17" s="38" t="s">
        <v>3</v>
      </c>
      <c r="T17" s="35" t="str">
        <f ca="1">IF(RAND()&lt;0.5,"+","-")</f>
        <v>-</v>
      </c>
      <c r="U17" s="52">
        <f ca="1">IF(RAND()&lt;0.15,"",INT(RAND()*8+2))</f>
      </c>
      <c r="V17" s="43" t="s">
        <v>4</v>
      </c>
      <c r="W17" s="29" t="str">
        <f ca="1">IF(RAND()&lt;0.5,"+","-")</f>
        <v>+</v>
      </c>
      <c r="X17" s="52">
        <f ca="1">INT(RAND()*9+1)</f>
        <v>3</v>
      </c>
      <c r="Y17" s="38"/>
      <c r="Z17" s="8"/>
      <c r="AA17" s="18">
        <v>8</v>
      </c>
      <c r="AB17" s="6"/>
      <c r="AC17" s="12">
        <f>IF(AL17=0,"",IF(AL17=1,"",IF(AL17=-1,"-",AL17)))</f>
      </c>
      <c r="AD17" s="39">
        <f>IF(AL17=0,"","a")</f>
      </c>
      <c r="AE17" s="7">
        <f>IF(AD17="",IF(AM17=0,"",IF(AM17&gt;0,"","-")),IF(AM17=0,"",IF(AM17&gt;0,"+","-")))</f>
      </c>
      <c r="AF17" s="7">
        <f>IF(AM17=0,"",IF(ABS(AM17)=1,"",ABS(AM17)))</f>
      </c>
      <c r="AG17" s="39">
        <f>IF(AM17=0,"","b")</f>
      </c>
      <c r="AH17" s="23" t="str">
        <f>IF(AN17&gt;0,"+",IF(AN17=0,"","-"))</f>
        <v>-</v>
      </c>
      <c r="AI17" s="23">
        <f>IF(AN17=0,"",ABS(AN17))</f>
        <v>6</v>
      </c>
      <c r="AJ17" s="8"/>
      <c r="AL17" s="7">
        <f>IF(R16="",1,IF(R16="-",-1,R16))+IF(R17="",1,IF(R17="-",-1,R17))*IF(P17="－",-1,1)</f>
        <v>0</v>
      </c>
      <c r="AM17" s="7">
        <f>IF(U16="",1,U16)*IF(T16="-",-1,1)+IF(U17="",1,U17)*IF(T17="-",-1,1)*IF(P17="－",-1,1)</f>
        <v>0</v>
      </c>
      <c r="AN17" s="7">
        <f>IF(W16="-",-1,1)*X16+IF(W17="-",-1,1)*X17*IF(P17="－",-1,1)</f>
        <v>-6</v>
      </c>
    </row>
    <row r="18" spans="1:36" s="7" customFormat="1" ht="18.75" customHeight="1">
      <c r="A18" s="11"/>
      <c r="B18" s="12"/>
      <c r="C18" s="12"/>
      <c r="D18" s="12"/>
      <c r="E18" s="6"/>
      <c r="F18" s="23"/>
      <c r="G18" s="23"/>
      <c r="H18" s="6"/>
      <c r="I18" s="48"/>
      <c r="J18" s="23"/>
      <c r="K18" s="6"/>
      <c r="L18" s="27"/>
      <c r="N18" s="11"/>
      <c r="O18" s="11"/>
      <c r="P18" s="11"/>
      <c r="Q18" s="11"/>
      <c r="R18" s="22"/>
      <c r="S18" s="40"/>
      <c r="T18" s="36"/>
      <c r="U18" s="27"/>
      <c r="V18" s="45"/>
      <c r="W18" s="32"/>
      <c r="X18" s="23"/>
      <c r="Y18" s="39"/>
      <c r="Z18" s="8"/>
      <c r="AA18" s="18"/>
      <c r="AB18" s="6"/>
      <c r="AC18" s="12"/>
      <c r="AD18" s="39"/>
      <c r="AG18" s="39"/>
      <c r="AH18" s="39"/>
      <c r="AI18" s="39"/>
      <c r="AJ18" s="8"/>
    </row>
    <row r="19" spans="1:36" s="7" customFormat="1" ht="18.75" customHeight="1">
      <c r="A19" s="11"/>
      <c r="B19" s="12"/>
      <c r="C19" s="12"/>
      <c r="D19" s="12"/>
      <c r="E19" s="6"/>
      <c r="F19" s="23"/>
      <c r="G19" s="23"/>
      <c r="H19" s="6"/>
      <c r="I19" s="48"/>
      <c r="J19" s="23"/>
      <c r="K19" s="6"/>
      <c r="L19" s="27"/>
      <c r="N19" s="11"/>
      <c r="O19" s="11"/>
      <c r="P19" s="11"/>
      <c r="Q19" s="11"/>
      <c r="R19" s="22"/>
      <c r="S19" s="40"/>
      <c r="T19" s="36"/>
      <c r="U19" s="27"/>
      <c r="V19" s="45"/>
      <c r="W19" s="32"/>
      <c r="X19" s="23"/>
      <c r="Y19" s="39"/>
      <c r="Z19" s="8"/>
      <c r="AA19" s="18"/>
      <c r="AB19" s="6"/>
      <c r="AC19" s="12"/>
      <c r="AD19" s="39"/>
      <c r="AG19" s="39"/>
      <c r="AH19" s="39"/>
      <c r="AI19" s="39"/>
      <c r="AJ19" s="8"/>
    </row>
    <row r="20" spans="1:40" s="7" customFormat="1" ht="18.75" customHeight="1">
      <c r="A20" s="11">
        <v>9</v>
      </c>
      <c r="B20" s="12" t="s">
        <v>0</v>
      </c>
      <c r="C20" s="12"/>
      <c r="D20" s="12"/>
      <c r="E20" s="6">
        <f ca="1">IF(RAND()&lt;0.3,IF(RAND()&lt;0.2,"-",-1*INT(RAND()*8+2)),IF(RAND()&lt;0.2,"",INT(RAND()*8+2)))</f>
        <v>-3</v>
      </c>
      <c r="F20" s="23" t="s">
        <v>1</v>
      </c>
      <c r="G20" s="23" t="str">
        <f ca="1">IF(RAND()&lt;0.5,"+","-")</f>
        <v>-</v>
      </c>
      <c r="H20" s="6">
        <f ca="1">IF(RAND()&lt;0.15,"",INT(RAND()*8+2))</f>
        <v>6</v>
      </c>
      <c r="I20" s="39" t="s">
        <v>5</v>
      </c>
      <c r="J20" s="23" t="str">
        <f ca="1">IF(RAND()&lt;0.5,"+","-")</f>
        <v>+</v>
      </c>
      <c r="K20" s="6">
        <f ca="1">INT(RAND()*9+1)</f>
        <v>2</v>
      </c>
      <c r="L20" s="23"/>
      <c r="N20" s="11">
        <v>10</v>
      </c>
      <c r="O20" s="11"/>
      <c r="P20" s="11"/>
      <c r="Q20" s="11"/>
      <c r="R20" s="6">
        <f ca="1">IF(RAND()&lt;0.3,IF(RAND()&lt;0.2,"-",-1*INT(RAND()*8+2)),IF(RAND()&lt;0.2,"",INT(RAND()*8+2)))</f>
        <v>7</v>
      </c>
      <c r="S20" s="39" t="s">
        <v>3</v>
      </c>
      <c r="T20" s="31" t="str">
        <f ca="1">IF(RAND()&lt;0.5,"+","-")</f>
        <v>-</v>
      </c>
      <c r="U20" s="6">
        <f ca="1">IF(RAND()&lt;0.15,"",INT(RAND()*8+2))</f>
      </c>
      <c r="V20" s="44" t="s">
        <v>4</v>
      </c>
      <c r="W20" s="23" t="str">
        <f ca="1">IF(RAND()&lt;0.5,"+","-")</f>
        <v>-</v>
      </c>
      <c r="X20" s="6">
        <f ca="1">INT(RAND()*9+1)</f>
        <v>4</v>
      </c>
      <c r="Y20" s="39"/>
      <c r="Z20" s="8"/>
      <c r="AA20" s="18">
        <v>9</v>
      </c>
      <c r="AB20" s="6"/>
      <c r="AC20" s="12">
        <f>IF(AL20=0,"",IF(AL20=1,"",IF(AL20=-1,"-",AL20)))</f>
        <v>6</v>
      </c>
      <c r="AD20" s="23" t="str">
        <f>IF(AL20=0,"","χ")</f>
        <v>χ</v>
      </c>
      <c r="AE20" s="7">
        <f>IF(AD20="",IF(AM20=0,"",IF(AM20&gt;0,"","-")),IF(AM20=0,"",IF(AM20&gt;0,"+","-")))</f>
      </c>
      <c r="AF20" s="7">
        <f>IF(AM20=0,"",IF(ABS(AM20)=1,"",ABS(AM20)))</f>
      </c>
      <c r="AG20" s="39">
        <f>IF(AM20=0,"","y")</f>
      </c>
      <c r="AH20" s="23" t="str">
        <f>IF(AN20&gt;0,"+",IF(AN20=0,"","-"))</f>
        <v>-</v>
      </c>
      <c r="AI20" s="23">
        <f>IF(AN20=0,"",ABS(AN20))</f>
        <v>6</v>
      </c>
      <c r="AJ20" s="8"/>
      <c r="AL20" s="7">
        <f>IF(E20="",1,IF(E20="-",-1,E20))+IF(E21="",1,IF(E21="-",-1,E21))*IF(C21="－",-1,1)</f>
        <v>6</v>
      </c>
      <c r="AM20" s="7">
        <f>IF(H20="",1,H20)*IF(G20="-",-1,1)+IF(H21="",1,H21)*IF(G21="-",-1,1)*IF(C21="－",-1,1)</f>
        <v>0</v>
      </c>
      <c r="AN20" s="7">
        <f>IF(J20="-",-1,1)*K20+IF(J21="-",-1,1)*K21*IF(C21="－",-1,1)</f>
        <v>-6</v>
      </c>
    </row>
    <row r="21" spans="1:40" s="7" customFormat="1" ht="18.75" customHeight="1">
      <c r="A21" s="11"/>
      <c r="B21" s="12"/>
      <c r="C21" s="29" t="str">
        <f ca="1">IF(RAND()&lt;0.5,"＋","－")</f>
        <v>＋</v>
      </c>
      <c r="D21" s="29" t="s">
        <v>6</v>
      </c>
      <c r="E21" s="52">
        <f ca="1">IF(RAND()&lt;0.3,IF(RAND()&lt;0.2,"-",-1*INT(RAND()*8+2)),IF(RAND()&lt;0.2,"",INT(RAND()*8+2)))</f>
        <v>9</v>
      </c>
      <c r="F21" s="29" t="s">
        <v>1</v>
      </c>
      <c r="G21" s="29" t="str">
        <f ca="1">IF(RAND()&lt;0.5,"+","-")</f>
        <v>+</v>
      </c>
      <c r="H21" s="52">
        <f ca="1">IF(RAND()&lt;0.15,"",INT(RAND()*8+2))</f>
        <v>6</v>
      </c>
      <c r="I21" s="38" t="s">
        <v>5</v>
      </c>
      <c r="J21" s="29" t="str">
        <f ca="1">IF(RAND()&lt;0.5,"+","-")</f>
        <v>-</v>
      </c>
      <c r="K21" s="52">
        <f ca="1">INT(RAND()*9+1)</f>
        <v>8</v>
      </c>
      <c r="L21" s="54"/>
      <c r="N21" s="11"/>
      <c r="O21" s="11"/>
      <c r="P21" s="35" t="str">
        <f ca="1">IF(RAND()&lt;0.5,"＋","－")</f>
        <v>＋</v>
      </c>
      <c r="Q21" s="29" t="s">
        <v>6</v>
      </c>
      <c r="R21" s="52">
        <f ca="1">IF(RAND()&lt;0.3,IF(RAND()&lt;0.2,"-",-1*INT(RAND()*8+2)),IF(RAND()&lt;0.2,"",INT(RAND()*8+2)))</f>
        <v>9</v>
      </c>
      <c r="S21" s="38" t="s">
        <v>3</v>
      </c>
      <c r="T21" s="35" t="str">
        <f ca="1">IF(RAND()&lt;0.5,"+","-")</f>
        <v>-</v>
      </c>
      <c r="U21" s="52">
        <f ca="1">IF(RAND()&lt;0.15,"",INT(RAND()*8+2))</f>
        <v>8</v>
      </c>
      <c r="V21" s="43" t="s">
        <v>4</v>
      </c>
      <c r="W21" s="29" t="str">
        <f ca="1">IF(RAND()&lt;0.5,"+","-")</f>
        <v>+</v>
      </c>
      <c r="X21" s="52">
        <f ca="1">INT(RAND()*9+1)</f>
        <v>5</v>
      </c>
      <c r="Y21" s="38"/>
      <c r="Z21" s="8"/>
      <c r="AA21" s="18">
        <v>10</v>
      </c>
      <c r="AB21" s="6"/>
      <c r="AC21" s="12">
        <f>IF(AL21=0,"",IF(AL21=1,"",IF(AL21=-1,"-",AL21)))</f>
        <v>16</v>
      </c>
      <c r="AD21" s="39" t="str">
        <f>IF(AL21=0,"","a")</f>
        <v>a</v>
      </c>
      <c r="AE21" s="7" t="str">
        <f>IF(AD21="",IF(AM21=0,"",IF(AM21&gt;0,"","-")),IF(AM21=0,"",IF(AM21&gt;0,"+","-")))</f>
        <v>-</v>
      </c>
      <c r="AF21" s="7">
        <f>IF(AM21=0,"",IF(ABS(AM21)=1,"",ABS(AM21)))</f>
        <v>9</v>
      </c>
      <c r="AG21" s="39" t="str">
        <f>IF(AM21=0,"","b")</f>
        <v>b</v>
      </c>
      <c r="AH21" s="23" t="str">
        <f>IF(AN21&gt;0,"+",IF(AN21=0,"","-"))</f>
        <v>+</v>
      </c>
      <c r="AI21" s="23">
        <f>IF(AN21=0,"",ABS(AN21))</f>
        <v>1</v>
      </c>
      <c r="AJ21" s="8"/>
      <c r="AL21" s="7">
        <f>IF(R20="",1,IF(R20="-",-1,R20))+IF(R21="",1,IF(R21="-",-1,R21))*IF(P21="－",-1,1)</f>
        <v>16</v>
      </c>
      <c r="AM21" s="7">
        <f>IF(U20="",1,U20)*IF(T20="-",-1,1)+IF(U21="",1,U21)*IF(T21="-",-1,1)*IF(P21="－",-1,1)</f>
        <v>-9</v>
      </c>
      <c r="AN21" s="7">
        <f>IF(W20="-",-1,1)*X20+IF(W21="-",-1,1)*X21*IF(P21="－",-1,1)</f>
        <v>1</v>
      </c>
    </row>
    <row r="22" spans="1:36" s="7" customFormat="1" ht="18.75" customHeight="1">
      <c r="A22" s="11"/>
      <c r="B22" s="12"/>
      <c r="C22" s="12"/>
      <c r="D22" s="12"/>
      <c r="E22" s="6"/>
      <c r="F22" s="23"/>
      <c r="G22" s="23"/>
      <c r="H22" s="6"/>
      <c r="I22" s="48"/>
      <c r="J22" s="23"/>
      <c r="K22" s="6"/>
      <c r="L22" s="27"/>
      <c r="N22" s="11"/>
      <c r="O22" s="11"/>
      <c r="P22" s="11"/>
      <c r="Q22" s="11"/>
      <c r="R22" s="22"/>
      <c r="S22" s="40"/>
      <c r="T22" s="36"/>
      <c r="U22" s="27"/>
      <c r="V22" s="45"/>
      <c r="W22" s="32"/>
      <c r="X22" s="23"/>
      <c r="Y22" s="39"/>
      <c r="Z22" s="8"/>
      <c r="AA22" s="18"/>
      <c r="AB22" s="6"/>
      <c r="AC22" s="12"/>
      <c r="AD22" s="39"/>
      <c r="AG22" s="39"/>
      <c r="AH22" s="39"/>
      <c r="AI22" s="39"/>
      <c r="AJ22" s="8"/>
    </row>
    <row r="23" spans="1:36" s="7" customFormat="1" ht="18.75" customHeight="1">
      <c r="A23" s="11"/>
      <c r="B23" s="12"/>
      <c r="C23" s="12"/>
      <c r="D23" s="12"/>
      <c r="E23" s="6"/>
      <c r="F23" s="23"/>
      <c r="G23" s="23"/>
      <c r="H23" s="6"/>
      <c r="I23" s="48"/>
      <c r="J23" s="23"/>
      <c r="K23" s="6"/>
      <c r="L23" s="27"/>
      <c r="N23" s="11"/>
      <c r="O23" s="11"/>
      <c r="P23" s="11"/>
      <c r="Q23" s="11"/>
      <c r="R23" s="22"/>
      <c r="S23" s="40"/>
      <c r="T23" s="36"/>
      <c r="U23" s="27"/>
      <c r="V23" s="45"/>
      <c r="W23" s="32"/>
      <c r="X23" s="23"/>
      <c r="Y23" s="39"/>
      <c r="Z23" s="8"/>
      <c r="AA23" s="18"/>
      <c r="AB23" s="6"/>
      <c r="AC23" s="12"/>
      <c r="AD23" s="39"/>
      <c r="AG23" s="39"/>
      <c r="AH23" s="39"/>
      <c r="AI23" s="39"/>
      <c r="AJ23" s="8"/>
    </row>
    <row r="24" spans="1:40" s="7" customFormat="1" ht="18.75" customHeight="1">
      <c r="A24" s="11">
        <v>11</v>
      </c>
      <c r="B24" s="12" t="s">
        <v>0</v>
      </c>
      <c r="C24" s="12"/>
      <c r="D24" s="12"/>
      <c r="E24" s="6">
        <f ca="1">IF(RAND()&lt;0.3,IF(RAND()&lt;0.2,"-",-1*INT(RAND()*8+2)),IF(RAND()&lt;0.2,"",INT(RAND()*8+2)))</f>
        <v>9</v>
      </c>
      <c r="F24" s="23" t="s">
        <v>1</v>
      </c>
      <c r="G24" s="23" t="str">
        <f ca="1">IF(RAND()&lt;0.5,"+","-")</f>
        <v>+</v>
      </c>
      <c r="H24" s="6">
        <f ca="1">IF(RAND()&lt;0.15,"",INT(RAND()*8+2))</f>
        <v>4</v>
      </c>
      <c r="I24" s="39" t="s">
        <v>5</v>
      </c>
      <c r="J24" s="23" t="str">
        <f ca="1">IF(RAND()&lt;0.5,"+","-")</f>
        <v>+</v>
      </c>
      <c r="K24" s="6">
        <f ca="1">INT(RAND()*9+1)</f>
        <v>6</v>
      </c>
      <c r="L24" s="23"/>
      <c r="N24" s="11">
        <v>12</v>
      </c>
      <c r="O24" s="11"/>
      <c r="P24" s="11"/>
      <c r="Q24" s="11"/>
      <c r="R24" s="6">
        <f ca="1">IF(RAND()&lt;0.3,IF(RAND()&lt;0.2,"-",-1*INT(RAND()*8+2)),IF(RAND()&lt;0.2,"",INT(RAND()*8+2)))</f>
        <v>7</v>
      </c>
      <c r="S24" s="39" t="s">
        <v>3</v>
      </c>
      <c r="T24" s="31" t="str">
        <f ca="1">IF(RAND()&lt;0.5,"+","-")</f>
        <v>+</v>
      </c>
      <c r="U24" s="6">
        <f ca="1">IF(RAND()&lt;0.15,"",INT(RAND()*8+2))</f>
        <v>9</v>
      </c>
      <c r="V24" s="44" t="s">
        <v>4</v>
      </c>
      <c r="W24" s="23" t="str">
        <f ca="1">IF(RAND()&lt;0.5,"+","-")</f>
        <v>+</v>
      </c>
      <c r="X24" s="6">
        <f ca="1">INT(RAND()*9+1)</f>
        <v>7</v>
      </c>
      <c r="Y24" s="39"/>
      <c r="Z24" s="8"/>
      <c r="AA24" s="18">
        <v>11</v>
      </c>
      <c r="AB24" s="6"/>
      <c r="AC24" s="12">
        <f>IF(AL24=0,"",IF(AL24=1,"",IF(AL24=-1,"-",AL24)))</f>
        <v>3</v>
      </c>
      <c r="AD24" s="23" t="str">
        <f>IF(AL24=0,"","χ")</f>
        <v>χ</v>
      </c>
      <c r="AE24" s="7" t="str">
        <f>IF(AD24="",IF(AM24=0,"",IF(AM24&gt;0,"","-")),IF(AM24=0,"",IF(AM24&gt;0,"+","-")))</f>
        <v>-</v>
      </c>
      <c r="AF24" s="7">
        <f>IF(AM24=0,"",IF(ABS(AM24)=1,"",ABS(AM24)))</f>
        <v>4</v>
      </c>
      <c r="AG24" s="39" t="str">
        <f>IF(AM24=0,"","y")</f>
        <v>y</v>
      </c>
      <c r="AH24" s="23" t="str">
        <f>IF(AN24&gt;0,"+",IF(AN24=0,"","-"))</f>
        <v>+</v>
      </c>
      <c r="AI24" s="23">
        <f>IF(AN24=0,"",ABS(AN24))</f>
        <v>5</v>
      </c>
      <c r="AJ24" s="8"/>
      <c r="AL24" s="7">
        <f>IF(E24="",1,IF(E24="-",-1,E24))+IF(E25="",1,IF(E25="-",-1,E25))*IF(C25="－",-1,1)</f>
        <v>3</v>
      </c>
      <c r="AM24" s="7">
        <f>IF(H24="",1,H24)*IF(G24="-",-1,1)+IF(H25="",1,H25)*IF(G25="-",-1,1)*IF(C25="－",-1,1)</f>
        <v>-4</v>
      </c>
      <c r="AN24" s="7">
        <f>IF(J24="-",-1,1)*K24+IF(J25="-",-1,1)*K25*IF(C25="－",-1,1)</f>
        <v>5</v>
      </c>
    </row>
    <row r="25" spans="1:40" s="7" customFormat="1" ht="18.75" customHeight="1">
      <c r="A25" s="11"/>
      <c r="B25" s="12"/>
      <c r="C25" s="29" t="str">
        <f ca="1">IF(RAND()&lt;0.5,"＋","－")</f>
        <v>＋</v>
      </c>
      <c r="D25" s="29" t="s">
        <v>6</v>
      </c>
      <c r="E25" s="52">
        <f ca="1">IF(RAND()&lt;0.3,IF(RAND()&lt;0.2,"-",-1*INT(RAND()*8+2)),IF(RAND()&lt;0.2,"",INT(RAND()*8+2)))</f>
        <v>-6</v>
      </c>
      <c r="F25" s="29" t="s">
        <v>1</v>
      </c>
      <c r="G25" s="29" t="str">
        <f ca="1">IF(RAND()&lt;0.5,"+","-")</f>
        <v>-</v>
      </c>
      <c r="H25" s="52">
        <f ca="1">IF(RAND()&lt;0.15,"",INT(RAND()*8+2))</f>
        <v>8</v>
      </c>
      <c r="I25" s="38" t="s">
        <v>5</v>
      </c>
      <c r="J25" s="29" t="str">
        <f ca="1">IF(RAND()&lt;0.5,"+","-")</f>
        <v>-</v>
      </c>
      <c r="K25" s="52">
        <f ca="1">INT(RAND()*9+1)</f>
        <v>1</v>
      </c>
      <c r="L25" s="54"/>
      <c r="N25" s="11"/>
      <c r="O25" s="11"/>
      <c r="P25" s="35" t="str">
        <f ca="1">IF(RAND()&lt;0.5,"＋","－")</f>
        <v>－</v>
      </c>
      <c r="Q25" s="29" t="s">
        <v>6</v>
      </c>
      <c r="R25" s="52">
        <f ca="1">IF(RAND()&lt;0.3,IF(RAND()&lt;0.2,"-",-1*INT(RAND()*8+2)),IF(RAND()&lt;0.2,"",INT(RAND()*8+2)))</f>
        <v>4</v>
      </c>
      <c r="S25" s="38" t="s">
        <v>3</v>
      </c>
      <c r="T25" s="35" t="str">
        <f ca="1">IF(RAND()&lt;0.5,"+","-")</f>
        <v>+</v>
      </c>
      <c r="U25" s="52">
        <f ca="1">IF(RAND()&lt;0.15,"",INT(RAND()*8+2))</f>
      </c>
      <c r="V25" s="43" t="s">
        <v>4</v>
      </c>
      <c r="W25" s="29" t="str">
        <f ca="1">IF(RAND()&lt;0.5,"+","-")</f>
        <v>-</v>
      </c>
      <c r="X25" s="52">
        <f ca="1">INT(RAND()*9+1)</f>
        <v>2</v>
      </c>
      <c r="Y25" s="38"/>
      <c r="Z25" s="8"/>
      <c r="AA25" s="18">
        <v>12</v>
      </c>
      <c r="AB25" s="6"/>
      <c r="AC25" s="12">
        <f>IF(AL25=0,"",IF(AL25=1,"",IF(AL25=-1,"-",AL25)))</f>
        <v>3</v>
      </c>
      <c r="AD25" s="39" t="str">
        <f>IF(AL25=0,"","a")</f>
        <v>a</v>
      </c>
      <c r="AE25" s="7" t="str">
        <f>IF(AD25="",IF(AM25=0,"",IF(AM25&gt;0,"","-")),IF(AM25=0,"",IF(AM25&gt;0,"+","-")))</f>
        <v>+</v>
      </c>
      <c r="AF25" s="7">
        <f>IF(AM25=0,"",IF(ABS(AM25)=1,"",ABS(AM25)))</f>
        <v>8</v>
      </c>
      <c r="AG25" s="39" t="str">
        <f>IF(AM25=0,"","b")</f>
        <v>b</v>
      </c>
      <c r="AH25" s="23" t="str">
        <f>IF(AN25&gt;0,"+",IF(AN25=0,"","-"))</f>
        <v>+</v>
      </c>
      <c r="AI25" s="23">
        <f>IF(AN25=0,"",ABS(AN25))</f>
        <v>9</v>
      </c>
      <c r="AJ25" s="8"/>
      <c r="AL25" s="7">
        <f>IF(R24="",1,IF(R24="-",-1,R24))+IF(R25="",1,IF(R25="-",-1,R25))*IF(P25="－",-1,1)</f>
        <v>3</v>
      </c>
      <c r="AM25" s="7">
        <f>IF(U24="",1,U24)*IF(T24="-",-1,1)+IF(U25="",1,U25)*IF(T25="-",-1,1)*IF(P25="－",-1,1)</f>
        <v>8</v>
      </c>
      <c r="AN25" s="7">
        <f>IF(W24="-",-1,1)*X24+IF(W25="-",-1,1)*X25*IF(P25="－",-1,1)</f>
        <v>9</v>
      </c>
    </row>
    <row r="26" spans="1:36" s="7" customFormat="1" ht="18.75" customHeight="1">
      <c r="A26" s="11"/>
      <c r="B26" s="12"/>
      <c r="C26" s="12"/>
      <c r="D26" s="12"/>
      <c r="E26" s="6"/>
      <c r="F26" s="23"/>
      <c r="G26" s="23"/>
      <c r="H26" s="6"/>
      <c r="I26" s="48"/>
      <c r="J26" s="23"/>
      <c r="K26" s="6"/>
      <c r="L26" s="27"/>
      <c r="N26" s="11"/>
      <c r="O26" s="11"/>
      <c r="P26" s="11"/>
      <c r="Q26" s="11"/>
      <c r="R26" s="22"/>
      <c r="S26" s="40"/>
      <c r="T26" s="36"/>
      <c r="U26" s="27"/>
      <c r="V26" s="45"/>
      <c r="W26" s="32"/>
      <c r="X26" s="23"/>
      <c r="Y26" s="39"/>
      <c r="Z26" s="8"/>
      <c r="AA26" s="18"/>
      <c r="AB26" s="6"/>
      <c r="AC26" s="12"/>
      <c r="AD26" s="39"/>
      <c r="AG26" s="39"/>
      <c r="AH26" s="39"/>
      <c r="AI26" s="39"/>
      <c r="AJ26" s="8"/>
    </row>
    <row r="27" spans="1:36" s="7" customFormat="1" ht="18.75" customHeight="1">
      <c r="A27" s="11"/>
      <c r="B27" s="12"/>
      <c r="C27" s="12"/>
      <c r="D27" s="12"/>
      <c r="E27" s="6"/>
      <c r="F27" s="23"/>
      <c r="G27" s="23"/>
      <c r="H27" s="6"/>
      <c r="I27" s="48"/>
      <c r="J27" s="23"/>
      <c r="K27" s="6"/>
      <c r="L27" s="48"/>
      <c r="N27" s="11"/>
      <c r="O27" s="11"/>
      <c r="P27" s="11"/>
      <c r="Q27" s="11"/>
      <c r="R27" s="22"/>
      <c r="S27" s="40"/>
      <c r="T27" s="36"/>
      <c r="U27" s="27"/>
      <c r="V27" s="45"/>
      <c r="W27" s="32"/>
      <c r="X27" s="23"/>
      <c r="Y27" s="39"/>
      <c r="Z27" s="8"/>
      <c r="AA27" s="18"/>
      <c r="AB27" s="6"/>
      <c r="AC27" s="12"/>
      <c r="AD27" s="39"/>
      <c r="AG27" s="39"/>
      <c r="AH27" s="39"/>
      <c r="AI27" s="39"/>
      <c r="AJ27" s="8"/>
    </row>
    <row r="28" spans="1:40" s="7" customFormat="1" ht="18.75" customHeight="1">
      <c r="A28" s="11">
        <v>13</v>
      </c>
      <c r="B28" s="12" t="s">
        <v>0</v>
      </c>
      <c r="C28" s="12"/>
      <c r="D28" s="12"/>
      <c r="E28" s="6">
        <f ca="1">IF(RAND()&lt;0.3,IF(RAND()&lt;0.2,"-",-1*INT(RAND()*8+2)),IF(RAND()&lt;0.2,"",INT(RAND()*8+2)))</f>
        <v>6</v>
      </c>
      <c r="F28" s="23" t="s">
        <v>1</v>
      </c>
      <c r="G28" s="23" t="str">
        <f ca="1">IF(RAND()&lt;0.5,"+","-")</f>
        <v>+</v>
      </c>
      <c r="H28" s="6">
        <f ca="1">IF(RAND()&lt;0.15,"",INT(RAND()*8+2))</f>
        <v>4</v>
      </c>
      <c r="I28" s="39" t="s">
        <v>5</v>
      </c>
      <c r="J28" s="23" t="str">
        <f ca="1">IF(RAND()&lt;0.5,"+","-")</f>
        <v>-</v>
      </c>
      <c r="K28" s="6">
        <f ca="1">INT(RAND()*9+1)</f>
        <v>8</v>
      </c>
      <c r="L28" s="23"/>
      <c r="N28" s="11">
        <v>14</v>
      </c>
      <c r="O28" s="11"/>
      <c r="P28" s="11"/>
      <c r="Q28" s="11"/>
      <c r="R28" s="6">
        <f ca="1">IF(RAND()&lt;0.3,IF(RAND()&lt;0.2,"-",-1*INT(RAND()*8+2)),IF(RAND()&lt;0.2,"",INT(RAND()*8+2)))</f>
      </c>
      <c r="S28" s="39" t="s">
        <v>3</v>
      </c>
      <c r="T28" s="31" t="str">
        <f ca="1">IF(RAND()&lt;0.5,"+","-")</f>
        <v>-</v>
      </c>
      <c r="U28" s="6">
        <f ca="1">IF(RAND()&lt;0.15,"",INT(RAND()*8+2))</f>
      </c>
      <c r="V28" s="44" t="s">
        <v>4</v>
      </c>
      <c r="W28" s="23" t="str">
        <f ca="1">IF(RAND()&lt;0.5,"+","-")</f>
        <v>+</v>
      </c>
      <c r="X28" s="6">
        <f ca="1">INT(RAND()*9+1)</f>
        <v>8</v>
      </c>
      <c r="Y28" s="39"/>
      <c r="Z28" s="8"/>
      <c r="AA28" s="18">
        <v>13</v>
      </c>
      <c r="AB28" s="6"/>
      <c r="AC28" s="12">
        <f>IF(AL28=0,"",IF(AL28=1,"",IF(AL28=-1,"-",AL28)))</f>
        <v>2</v>
      </c>
      <c r="AD28" s="23" t="str">
        <f>IF(AL28=0,"","χ")</f>
        <v>χ</v>
      </c>
      <c r="AE28" s="7" t="str">
        <f>IF(AD28="",IF(AM28=0,"",IF(AM28&gt;0,"","-")),IF(AM28=0,"",IF(AM28&gt;0,"+","-")))</f>
        <v>+</v>
      </c>
      <c r="AF28" s="7">
        <f>IF(AM28=0,"",IF(ABS(AM28)=1,"",ABS(AM28)))</f>
        <v>7</v>
      </c>
      <c r="AG28" s="39" t="str">
        <f>IF(AM28=0,"","y")</f>
        <v>y</v>
      </c>
      <c r="AH28" s="23" t="str">
        <f>IF(AN28&gt;0,"+",IF(AN28=0,"","-"))</f>
        <v>-</v>
      </c>
      <c r="AI28" s="23">
        <f>IF(AN28=0,"",ABS(AN28))</f>
        <v>14</v>
      </c>
      <c r="AJ28" s="8"/>
      <c r="AL28" s="7">
        <f>IF(E28="",1,IF(E28="-",-1,E28))+IF(E29="",1,IF(E29="-",-1,E29))*IF(C29="－",-1,1)</f>
        <v>2</v>
      </c>
      <c r="AM28" s="7">
        <f>IF(H28="",1,H28)*IF(G28="-",-1,1)+IF(H29="",1,H29)*IF(G29="-",-1,1)*IF(C29="－",-1,1)</f>
        <v>7</v>
      </c>
      <c r="AN28" s="7">
        <f>IF(J28="-",-1,1)*K28+IF(J29="-",-1,1)*K29*IF(C29="－",-1,1)</f>
        <v>-14</v>
      </c>
    </row>
    <row r="29" spans="1:40" s="7" customFormat="1" ht="18.75" customHeight="1">
      <c r="A29" s="11"/>
      <c r="B29" s="12"/>
      <c r="C29" s="29" t="str">
        <f ca="1">IF(RAND()&lt;0.5,"＋","－")</f>
        <v>＋</v>
      </c>
      <c r="D29" s="29" t="s">
        <v>6</v>
      </c>
      <c r="E29" s="52">
        <f ca="1">IF(RAND()&lt;0.3,IF(RAND()&lt;0.2,"-",-1*INT(RAND()*8+2)),IF(RAND()&lt;0.2,"",INT(RAND()*8+2)))</f>
        <v>-4</v>
      </c>
      <c r="F29" s="29" t="s">
        <v>1</v>
      </c>
      <c r="G29" s="29" t="str">
        <f ca="1">IF(RAND()&lt;0.5,"+","-")</f>
        <v>+</v>
      </c>
      <c r="H29" s="52">
        <f ca="1">IF(RAND()&lt;0.15,"",INT(RAND()*8+2))</f>
        <v>3</v>
      </c>
      <c r="I29" s="38" t="s">
        <v>5</v>
      </c>
      <c r="J29" s="29" t="str">
        <f ca="1">IF(RAND()&lt;0.5,"+","-")</f>
        <v>-</v>
      </c>
      <c r="K29" s="52">
        <f ca="1">INT(RAND()*9+1)</f>
        <v>6</v>
      </c>
      <c r="L29" s="54"/>
      <c r="N29" s="11"/>
      <c r="O29" s="11"/>
      <c r="P29" s="35" t="str">
        <f ca="1">IF(RAND()&lt;0.5,"＋","－")</f>
        <v>－</v>
      </c>
      <c r="Q29" s="29" t="s">
        <v>6</v>
      </c>
      <c r="R29" s="52">
        <f ca="1">IF(RAND()&lt;0.3,IF(RAND()&lt;0.2,"-",-1*INT(RAND()*8+2)),IF(RAND()&lt;0.2,"",INT(RAND()*8+2)))</f>
      </c>
      <c r="S29" s="38" t="s">
        <v>3</v>
      </c>
      <c r="T29" s="35" t="str">
        <f ca="1">IF(RAND()&lt;0.5,"+","-")</f>
        <v>+</v>
      </c>
      <c r="U29" s="52">
        <f ca="1">IF(RAND()&lt;0.15,"",INT(RAND()*8+2))</f>
      </c>
      <c r="V29" s="43" t="s">
        <v>4</v>
      </c>
      <c r="W29" s="29" t="str">
        <f ca="1">IF(RAND()&lt;0.5,"+","-")</f>
        <v>+</v>
      </c>
      <c r="X29" s="52">
        <f ca="1">INT(RAND()*9+1)</f>
        <v>7</v>
      </c>
      <c r="Y29" s="38"/>
      <c r="Z29" s="8"/>
      <c r="AA29" s="18">
        <v>14</v>
      </c>
      <c r="AB29" s="6"/>
      <c r="AC29" s="12">
        <f>IF(AL29=0,"",IF(AL29=1,"",IF(AL29=-1,"-",AL29)))</f>
      </c>
      <c r="AD29" s="39">
        <f>IF(AL29=0,"","a")</f>
      </c>
      <c r="AE29" s="7" t="str">
        <f>IF(AD29="",IF(AM29=0,"",IF(AM29&gt;0,"","-")),IF(AM29=0,"",IF(AM29&gt;0,"+","-")))</f>
        <v>-</v>
      </c>
      <c r="AF29" s="7">
        <f>IF(AM29=0,"",IF(ABS(AM29)=1,"",ABS(AM29)))</f>
        <v>2</v>
      </c>
      <c r="AG29" s="39" t="str">
        <f>IF(AM29=0,"","b")</f>
        <v>b</v>
      </c>
      <c r="AH29" s="23" t="str">
        <f>IF(AN29&gt;0,"+",IF(AN29=0,"","-"))</f>
        <v>+</v>
      </c>
      <c r="AI29" s="23">
        <f>IF(AN29=0,"",ABS(AN29))</f>
        <v>1</v>
      </c>
      <c r="AJ29" s="8"/>
      <c r="AL29" s="7">
        <f>IF(R28="",1,IF(R28="-",-1,R28))+IF(R29="",1,IF(R29="-",-1,R29))*IF(P29="－",-1,1)</f>
        <v>0</v>
      </c>
      <c r="AM29" s="7">
        <f>IF(U28="",1,U28)*IF(T28="-",-1,1)+IF(U29="",1,U29)*IF(T29="-",-1,1)*IF(P29="－",-1,1)</f>
        <v>-2</v>
      </c>
      <c r="AN29" s="7">
        <f>IF(W28="-",-1,1)*X28+IF(W29="-",-1,1)*X29*IF(P29="－",-1,1)</f>
        <v>1</v>
      </c>
    </row>
    <row r="30" spans="1:36" s="7" customFormat="1" ht="18.75" customHeight="1">
      <c r="A30" s="11"/>
      <c r="B30" s="12"/>
      <c r="C30" s="12"/>
      <c r="D30" s="12"/>
      <c r="E30" s="6"/>
      <c r="F30" s="23"/>
      <c r="G30" s="23"/>
      <c r="H30" s="6"/>
      <c r="I30" s="48"/>
      <c r="J30" s="23"/>
      <c r="K30" s="6"/>
      <c r="L30" s="27"/>
      <c r="N30" s="11"/>
      <c r="O30" s="11"/>
      <c r="P30" s="11"/>
      <c r="Q30" s="11"/>
      <c r="R30" s="22"/>
      <c r="S30" s="40"/>
      <c r="T30" s="36"/>
      <c r="U30" s="27"/>
      <c r="V30" s="45"/>
      <c r="W30" s="32"/>
      <c r="X30" s="23"/>
      <c r="Y30" s="39"/>
      <c r="Z30" s="8"/>
      <c r="AA30" s="18"/>
      <c r="AB30" s="6"/>
      <c r="AC30" s="12"/>
      <c r="AD30" s="39"/>
      <c r="AG30" s="39"/>
      <c r="AH30" s="39"/>
      <c r="AI30" s="39"/>
      <c r="AJ30" s="8"/>
    </row>
    <row r="31" spans="1:36" s="7" customFormat="1" ht="18.75" customHeight="1">
      <c r="A31" s="11"/>
      <c r="B31" s="12"/>
      <c r="C31" s="12"/>
      <c r="D31" s="12"/>
      <c r="E31" s="6"/>
      <c r="F31" s="23"/>
      <c r="G31" s="23"/>
      <c r="H31" s="6"/>
      <c r="I31" s="48"/>
      <c r="J31" s="23"/>
      <c r="K31" s="6"/>
      <c r="L31" s="48"/>
      <c r="N31" s="11"/>
      <c r="O31" s="11"/>
      <c r="P31" s="11"/>
      <c r="Q31" s="11"/>
      <c r="R31" s="22"/>
      <c r="S31" s="40"/>
      <c r="T31" s="36"/>
      <c r="U31" s="27"/>
      <c r="V31" s="45"/>
      <c r="W31" s="32"/>
      <c r="X31" s="23"/>
      <c r="Y31" s="39"/>
      <c r="Z31" s="8"/>
      <c r="AA31" s="18"/>
      <c r="AB31" s="6"/>
      <c r="AC31" s="12"/>
      <c r="AD31" s="39"/>
      <c r="AG31" s="39"/>
      <c r="AH31" s="39"/>
      <c r="AI31" s="39"/>
      <c r="AJ31" s="8"/>
    </row>
    <row r="32" spans="1:40" s="7" customFormat="1" ht="18.75" customHeight="1">
      <c r="A32" s="11">
        <v>15</v>
      </c>
      <c r="B32" s="12" t="s">
        <v>0</v>
      </c>
      <c r="C32" s="12"/>
      <c r="D32" s="12"/>
      <c r="E32" s="6">
        <f ca="1">IF(RAND()&lt;0.3,IF(RAND()&lt;0.2,"-",-1*INT(RAND()*8+2)),IF(RAND()&lt;0.2,"",INT(RAND()*8+2)))</f>
        <v>2</v>
      </c>
      <c r="F32" s="23" t="s">
        <v>1</v>
      </c>
      <c r="G32" s="23" t="str">
        <f ca="1">IF(RAND()&lt;0.5,"+","-")</f>
        <v>-</v>
      </c>
      <c r="H32" s="6">
        <f ca="1">IF(RAND()&lt;0.15,"",INT(RAND()*8+2))</f>
        <v>6</v>
      </c>
      <c r="I32" s="39" t="s">
        <v>5</v>
      </c>
      <c r="J32" s="23" t="str">
        <f ca="1">IF(RAND()&lt;0.5,"+","-")</f>
        <v>-</v>
      </c>
      <c r="K32" s="6">
        <f ca="1">INT(RAND()*9+1)</f>
        <v>9</v>
      </c>
      <c r="L32" s="23"/>
      <c r="N32" s="11">
        <v>16</v>
      </c>
      <c r="O32" s="11"/>
      <c r="P32" s="11"/>
      <c r="Q32" s="11"/>
      <c r="R32" s="6">
        <f ca="1">IF(RAND()&lt;0.3,IF(RAND()&lt;0.2,"-",-1*INT(RAND()*8+2)),IF(RAND()&lt;0.2,"",INT(RAND()*8+2)))</f>
        <v>7</v>
      </c>
      <c r="S32" s="39" t="s">
        <v>3</v>
      </c>
      <c r="T32" s="31" t="str">
        <f ca="1">IF(RAND()&lt;0.5,"+","-")</f>
        <v>-</v>
      </c>
      <c r="U32" s="6">
        <f ca="1">IF(RAND()&lt;0.15,"",INT(RAND()*8+2))</f>
      </c>
      <c r="V32" s="44" t="s">
        <v>4</v>
      </c>
      <c r="W32" s="23" t="str">
        <f ca="1">IF(RAND()&lt;0.5,"+","-")</f>
        <v>+</v>
      </c>
      <c r="X32" s="6">
        <f ca="1">INT(RAND()*9+1)</f>
        <v>7</v>
      </c>
      <c r="Y32" s="39"/>
      <c r="Z32" s="8"/>
      <c r="AA32" s="18">
        <v>15</v>
      </c>
      <c r="AB32" s="6"/>
      <c r="AC32" s="12">
        <f>IF(AL32=0,"",IF(AL32=1,"",IF(AL32=-1,"-",AL32)))</f>
        <v>5</v>
      </c>
      <c r="AD32" s="23" t="str">
        <f>IF(AL32=0,"","χ")</f>
        <v>χ</v>
      </c>
      <c r="AE32" s="7" t="str">
        <f>IF(AD32="",IF(AM32=0,"",IF(AM32&gt;0,"","-")),IF(AM32=0,"",IF(AM32&gt;0,"+","-")))</f>
        <v>-</v>
      </c>
      <c r="AF32" s="7">
        <f>IF(AM32=0,"",IF(ABS(AM32)=1,"",ABS(AM32)))</f>
        <v>13</v>
      </c>
      <c r="AG32" s="39" t="str">
        <f>IF(AM32=0,"","y")</f>
        <v>y</v>
      </c>
      <c r="AH32" s="23" t="str">
        <f>IF(AN32&gt;0,"+",IF(AN32=0,"","-"))</f>
        <v>-</v>
      </c>
      <c r="AI32" s="23">
        <f>IF(AN32=0,"",ABS(AN32))</f>
        <v>7</v>
      </c>
      <c r="AJ32" s="8"/>
      <c r="AL32" s="7">
        <f>IF(E32="",1,IF(E32="-",-1,E32))+IF(E33="",1,IF(E33="-",-1,E33))*IF(C33="－",-1,1)</f>
        <v>5</v>
      </c>
      <c r="AM32" s="7">
        <f>IF(H32="",1,H32)*IF(G32="-",-1,1)+IF(H33="",1,H33)*IF(G33="-",-1,1)*IF(C33="－",-1,1)</f>
        <v>-13</v>
      </c>
      <c r="AN32" s="7">
        <f>IF(J32="-",-1,1)*K32+IF(J33="-",-1,1)*K33*IF(C33="－",-1,1)</f>
        <v>-7</v>
      </c>
    </row>
    <row r="33" spans="1:40" s="7" customFormat="1" ht="18.75" customHeight="1">
      <c r="A33" s="11"/>
      <c r="B33" s="12"/>
      <c r="C33" s="29" t="str">
        <f ca="1">IF(RAND()&lt;0.5,"＋","－")</f>
        <v>＋</v>
      </c>
      <c r="D33" s="29" t="s">
        <v>6</v>
      </c>
      <c r="E33" s="52">
        <f ca="1">IF(RAND()&lt;0.3,IF(RAND()&lt;0.2,"-",-1*INT(RAND()*8+2)),IF(RAND()&lt;0.2,"",INT(RAND()*8+2)))</f>
        <v>3</v>
      </c>
      <c r="F33" s="29" t="s">
        <v>1</v>
      </c>
      <c r="G33" s="29" t="str">
        <f ca="1">IF(RAND()&lt;0.5,"+","-")</f>
        <v>-</v>
      </c>
      <c r="H33" s="52">
        <f ca="1">IF(RAND()&lt;0.15,"",INT(RAND()*8+2))</f>
        <v>7</v>
      </c>
      <c r="I33" s="38" t="s">
        <v>5</v>
      </c>
      <c r="J33" s="29" t="str">
        <f ca="1">IF(RAND()&lt;0.5,"+","-")</f>
        <v>+</v>
      </c>
      <c r="K33" s="52">
        <f ca="1">INT(RAND()*9+1)</f>
        <v>2</v>
      </c>
      <c r="L33" s="54"/>
      <c r="N33" s="11"/>
      <c r="O33" s="11"/>
      <c r="P33" s="35" t="str">
        <f ca="1">IF(RAND()&lt;0.5,"＋","－")</f>
        <v>－</v>
      </c>
      <c r="Q33" s="29" t="s">
        <v>6</v>
      </c>
      <c r="R33" s="52" t="str">
        <f ca="1">IF(RAND()&lt;0.3,IF(RAND()&lt;0.2,"-",-1*INT(RAND()*8+2)),IF(RAND()&lt;0.2,"",INT(RAND()*8+2)))</f>
        <v>-</v>
      </c>
      <c r="S33" s="38" t="s">
        <v>3</v>
      </c>
      <c r="T33" s="35" t="str">
        <f ca="1">IF(RAND()&lt;0.5,"+","-")</f>
        <v>+</v>
      </c>
      <c r="U33" s="52">
        <f ca="1">IF(RAND()&lt;0.15,"",INT(RAND()*8+2))</f>
        <v>2</v>
      </c>
      <c r="V33" s="43" t="s">
        <v>4</v>
      </c>
      <c r="W33" s="29" t="str">
        <f ca="1">IF(RAND()&lt;0.5,"+","-")</f>
        <v>-</v>
      </c>
      <c r="X33" s="52">
        <f ca="1">INT(RAND()*9+1)</f>
        <v>1</v>
      </c>
      <c r="Y33" s="38"/>
      <c r="Z33" s="8"/>
      <c r="AA33" s="18">
        <v>16</v>
      </c>
      <c r="AB33" s="6"/>
      <c r="AC33" s="12">
        <f>IF(AL33=0,"",IF(AL33=1,"",IF(AL33=-1,"-",AL33)))</f>
        <v>8</v>
      </c>
      <c r="AD33" s="39" t="str">
        <f>IF(AL33=0,"","a")</f>
        <v>a</v>
      </c>
      <c r="AE33" s="7" t="str">
        <f>IF(AD33="",IF(AM33=0,"",IF(AM33&gt;0,"","-")),IF(AM33=0,"",IF(AM33&gt;0,"+","-")))</f>
        <v>-</v>
      </c>
      <c r="AF33" s="7">
        <f>IF(AM33=0,"",IF(ABS(AM33)=1,"",ABS(AM33)))</f>
        <v>3</v>
      </c>
      <c r="AG33" s="39" t="str">
        <f>IF(AM33=0,"","b")</f>
        <v>b</v>
      </c>
      <c r="AH33" s="23" t="str">
        <f>IF(AN33&gt;0,"+",IF(AN33=0,"","-"))</f>
        <v>+</v>
      </c>
      <c r="AI33" s="23">
        <f>IF(AN33=0,"",ABS(AN33))</f>
        <v>8</v>
      </c>
      <c r="AJ33" s="8"/>
      <c r="AL33" s="7">
        <f>IF(R32="",1,IF(R32="-",-1,R32))+IF(R33="",1,IF(R33="-",-1,R33))*IF(P33="－",-1,1)</f>
        <v>8</v>
      </c>
      <c r="AM33" s="7">
        <f>IF(U32="",1,U32)*IF(T32="-",-1,1)+IF(U33="",1,U33)*IF(T33="-",-1,1)*IF(P33="－",-1,1)</f>
        <v>-3</v>
      </c>
      <c r="AN33" s="7">
        <f>IF(W32="-",-1,1)*X32+IF(W33="-",-1,1)*X33*IF(P33="－",-1,1)</f>
        <v>8</v>
      </c>
    </row>
    <row r="34" spans="1:36" s="7" customFormat="1" ht="18.75" customHeight="1">
      <c r="A34" s="11"/>
      <c r="B34" s="12"/>
      <c r="C34" s="12"/>
      <c r="D34" s="12"/>
      <c r="E34" s="6"/>
      <c r="F34" s="23"/>
      <c r="G34" s="23"/>
      <c r="H34" s="6"/>
      <c r="I34" s="48"/>
      <c r="J34" s="23"/>
      <c r="K34" s="6"/>
      <c r="L34" s="27"/>
      <c r="N34" s="11"/>
      <c r="O34" s="11"/>
      <c r="P34" s="11"/>
      <c r="Q34" s="11"/>
      <c r="R34" s="22"/>
      <c r="S34" s="40"/>
      <c r="T34" s="36"/>
      <c r="U34" s="27"/>
      <c r="V34" s="45"/>
      <c r="W34" s="32"/>
      <c r="X34" s="23"/>
      <c r="Y34" s="39"/>
      <c r="Z34" s="8"/>
      <c r="AA34" s="18"/>
      <c r="AB34" s="6"/>
      <c r="AC34" s="12"/>
      <c r="AD34" s="39"/>
      <c r="AG34" s="39"/>
      <c r="AH34" s="39"/>
      <c r="AI34" s="39"/>
      <c r="AJ34" s="8"/>
    </row>
    <row r="35" spans="1:36" s="7" customFormat="1" ht="18.75" customHeight="1">
      <c r="A35" s="11"/>
      <c r="B35" s="12"/>
      <c r="C35" s="12"/>
      <c r="D35" s="12"/>
      <c r="E35" s="6"/>
      <c r="F35" s="23"/>
      <c r="G35" s="23"/>
      <c r="H35" s="6"/>
      <c r="I35" s="48"/>
      <c r="J35" s="23"/>
      <c r="K35" s="6"/>
      <c r="L35" s="48"/>
      <c r="N35" s="11"/>
      <c r="O35" s="11"/>
      <c r="P35" s="11"/>
      <c r="Q35" s="11"/>
      <c r="R35" s="22"/>
      <c r="S35" s="40"/>
      <c r="T35" s="36"/>
      <c r="U35" s="27"/>
      <c r="V35" s="45"/>
      <c r="W35" s="32"/>
      <c r="X35" s="23"/>
      <c r="Y35" s="39"/>
      <c r="Z35" s="8"/>
      <c r="AA35" s="18"/>
      <c r="AB35" s="6"/>
      <c r="AC35" s="12"/>
      <c r="AD35" s="39"/>
      <c r="AG35" s="39"/>
      <c r="AH35" s="39"/>
      <c r="AI35" s="39"/>
      <c r="AJ35" s="8"/>
    </row>
    <row r="36" spans="1:40" s="7" customFormat="1" ht="18.75" customHeight="1">
      <c r="A36" s="11">
        <v>17</v>
      </c>
      <c r="B36" s="12" t="s">
        <v>0</v>
      </c>
      <c r="C36" s="12"/>
      <c r="D36" s="12"/>
      <c r="E36" s="6">
        <f ca="1">IF(RAND()&lt;0.3,IF(RAND()&lt;0.2,"-",-1*INT(RAND()*8+2)),IF(RAND()&lt;0.2,"",INT(RAND()*8+2)))</f>
      </c>
      <c r="F36" s="23" t="s">
        <v>1</v>
      </c>
      <c r="G36" s="23" t="str">
        <f ca="1">IF(RAND()&lt;0.5,"+","-")</f>
        <v>-</v>
      </c>
      <c r="H36" s="6">
        <f ca="1">IF(RAND()&lt;0.15,"",INT(RAND()*8+2))</f>
        <v>6</v>
      </c>
      <c r="I36" s="39" t="s">
        <v>5</v>
      </c>
      <c r="J36" s="23" t="str">
        <f ca="1">IF(RAND()&lt;0.5,"+","-")</f>
        <v>+</v>
      </c>
      <c r="K36" s="6">
        <f ca="1">INT(RAND()*9+1)</f>
        <v>3</v>
      </c>
      <c r="L36" s="23"/>
      <c r="N36" s="11">
        <v>18</v>
      </c>
      <c r="O36" s="11"/>
      <c r="P36" s="11"/>
      <c r="Q36" s="11"/>
      <c r="R36" s="6">
        <f ca="1">IF(RAND()&lt;0.3,IF(RAND()&lt;0.2,"-",-1*INT(RAND()*8+2)),IF(RAND()&lt;0.2,"",INT(RAND()*8+2)))</f>
        <v>6</v>
      </c>
      <c r="S36" s="39" t="s">
        <v>3</v>
      </c>
      <c r="T36" s="31" t="str">
        <f ca="1">IF(RAND()&lt;0.5,"+","-")</f>
        <v>+</v>
      </c>
      <c r="U36" s="6">
        <f ca="1">IF(RAND()&lt;0.15,"",INT(RAND()*8+2))</f>
        <v>9</v>
      </c>
      <c r="V36" s="44" t="s">
        <v>4</v>
      </c>
      <c r="W36" s="23" t="str">
        <f ca="1">IF(RAND()&lt;0.5,"+","-")</f>
        <v>+</v>
      </c>
      <c r="X36" s="6">
        <f ca="1">INT(RAND()*9+1)</f>
        <v>5</v>
      </c>
      <c r="Y36" s="39"/>
      <c r="Z36" s="8"/>
      <c r="AA36" s="18">
        <v>17</v>
      </c>
      <c r="AB36" s="6"/>
      <c r="AC36" s="12">
        <f>IF(AL36=0,"",IF(AL36=1,"",IF(AL36=-1,"-",AL36)))</f>
        <v>4</v>
      </c>
      <c r="AD36" s="23" t="str">
        <f>IF(AL36=0,"","χ")</f>
        <v>χ</v>
      </c>
      <c r="AE36" s="7" t="str">
        <f>IF(AD36="",IF(AM36=0,"",IF(AM36&gt;0,"","-")),IF(AM36=0,"",IF(AM36&gt;0,"+","-")))</f>
        <v>-</v>
      </c>
      <c r="AF36" s="7">
        <f>IF(AM36=0,"",IF(ABS(AM36)=1,"",ABS(AM36)))</f>
        <v>14</v>
      </c>
      <c r="AG36" s="39" t="str">
        <f>IF(AM36=0,"","y")</f>
        <v>y</v>
      </c>
      <c r="AH36" s="23" t="str">
        <f>IF(AN36&gt;0,"+",IF(AN36=0,"","-"))</f>
        <v>-</v>
      </c>
      <c r="AI36" s="23">
        <f>IF(AN36=0,"",ABS(AN36))</f>
        <v>6</v>
      </c>
      <c r="AJ36" s="8"/>
      <c r="AL36" s="7">
        <f>IF(E36="",1,IF(E36="-",-1,E36))+IF(E37="",1,IF(E37="-",-1,E37))*IF(C37="－",-1,1)</f>
        <v>4</v>
      </c>
      <c r="AM36" s="7">
        <f>IF(H36="",1,H36)*IF(G36="-",-1,1)+IF(H37="",1,H37)*IF(G37="-",-1,1)*IF(C37="－",-1,1)</f>
        <v>-14</v>
      </c>
      <c r="AN36" s="7">
        <f>IF(J36="-",-1,1)*K36+IF(J37="-",-1,1)*K37*IF(C37="－",-1,1)</f>
        <v>-6</v>
      </c>
    </row>
    <row r="37" spans="1:40" s="7" customFormat="1" ht="18.75" customHeight="1">
      <c r="A37" s="11"/>
      <c r="B37" s="12"/>
      <c r="C37" s="29" t="str">
        <f ca="1">IF(RAND()&lt;0.5,"＋","－")</f>
        <v>－</v>
      </c>
      <c r="D37" s="29" t="s">
        <v>6</v>
      </c>
      <c r="E37" s="52">
        <f ca="1">IF(RAND()&lt;0.3,IF(RAND()&lt;0.2,"-",-1*INT(RAND()*8+2)),IF(RAND()&lt;0.2,"",INT(RAND()*8+2)))</f>
        <v>-3</v>
      </c>
      <c r="F37" s="29" t="s">
        <v>1</v>
      </c>
      <c r="G37" s="29" t="str">
        <f ca="1">IF(RAND()&lt;0.5,"+","-")</f>
        <v>+</v>
      </c>
      <c r="H37" s="52">
        <f ca="1">IF(RAND()&lt;0.15,"",INT(RAND()*8+2))</f>
        <v>8</v>
      </c>
      <c r="I37" s="38" t="s">
        <v>5</v>
      </c>
      <c r="J37" s="29" t="str">
        <f ca="1">IF(RAND()&lt;0.5,"+","-")</f>
        <v>+</v>
      </c>
      <c r="K37" s="52">
        <f ca="1">INT(RAND()*9+1)</f>
        <v>9</v>
      </c>
      <c r="L37" s="54"/>
      <c r="N37" s="11"/>
      <c r="O37" s="11"/>
      <c r="P37" s="35" t="str">
        <f ca="1">IF(RAND()&lt;0.5,"＋","－")</f>
        <v>＋</v>
      </c>
      <c r="Q37" s="29" t="s">
        <v>6</v>
      </c>
      <c r="R37" s="52">
        <f ca="1">IF(RAND()&lt;0.3,IF(RAND()&lt;0.2,"-",-1*INT(RAND()*8+2)),IF(RAND()&lt;0.2,"",INT(RAND()*8+2)))</f>
        <v>-6</v>
      </c>
      <c r="S37" s="38" t="s">
        <v>3</v>
      </c>
      <c r="T37" s="35" t="str">
        <f ca="1">IF(RAND()&lt;0.5,"+","-")</f>
        <v>-</v>
      </c>
      <c r="U37" s="52">
        <f ca="1">IF(RAND()&lt;0.15,"",INT(RAND()*8+2))</f>
        <v>5</v>
      </c>
      <c r="V37" s="43" t="s">
        <v>4</v>
      </c>
      <c r="W37" s="29" t="str">
        <f ca="1">IF(RAND()&lt;0.5,"+","-")</f>
        <v>+</v>
      </c>
      <c r="X37" s="52">
        <f ca="1">INT(RAND()*9+1)</f>
        <v>9</v>
      </c>
      <c r="Y37" s="38"/>
      <c r="Z37" s="8"/>
      <c r="AA37" s="18">
        <v>18</v>
      </c>
      <c r="AB37" s="6"/>
      <c r="AC37" s="12">
        <f>IF(AL37=0,"",IF(AL37=1,"",IF(AL37=-1,"-",AL37)))</f>
      </c>
      <c r="AD37" s="39">
        <f>IF(AL37=0,"","a")</f>
      </c>
      <c r="AE37" s="7">
        <f>IF(AD37="",IF(AM37=0,"",IF(AM37&gt;0,"","-")),IF(AM37=0,"",IF(AM37&gt;0,"+","-")))</f>
      </c>
      <c r="AF37" s="7">
        <f>IF(AM37=0,"",IF(ABS(AM37)=1,"",ABS(AM37)))</f>
        <v>4</v>
      </c>
      <c r="AG37" s="39" t="str">
        <f>IF(AM37=0,"","b")</f>
        <v>b</v>
      </c>
      <c r="AH37" s="23" t="str">
        <f>IF(AN37&gt;0,"+",IF(AN37=0,"","-"))</f>
        <v>+</v>
      </c>
      <c r="AI37" s="23">
        <f>IF(AN37=0,"",ABS(AN37))</f>
        <v>14</v>
      </c>
      <c r="AJ37" s="8"/>
      <c r="AL37" s="7">
        <f>IF(R36="",1,IF(R36="-",-1,R36))+IF(R37="",1,IF(R37="-",-1,R37))*IF(P37="－",-1,1)</f>
        <v>0</v>
      </c>
      <c r="AM37" s="7">
        <f>IF(U36="",1,U36)*IF(T36="-",-1,1)+IF(U37="",1,U37)*IF(T37="-",-1,1)*IF(P37="－",-1,1)</f>
        <v>4</v>
      </c>
      <c r="AN37" s="7">
        <f>IF(W36="-",-1,1)*X36+IF(W37="-",-1,1)*X37*IF(P37="－",-1,1)</f>
        <v>14</v>
      </c>
    </row>
    <row r="38" spans="1:36" s="7" customFormat="1" ht="18.75" customHeight="1">
      <c r="A38" s="11"/>
      <c r="B38" s="12"/>
      <c r="C38" s="12"/>
      <c r="D38" s="12"/>
      <c r="E38" s="6"/>
      <c r="F38" s="23"/>
      <c r="G38" s="23"/>
      <c r="H38" s="6"/>
      <c r="I38" s="48"/>
      <c r="J38" s="23"/>
      <c r="K38" s="6"/>
      <c r="L38" s="27"/>
      <c r="N38" s="11"/>
      <c r="O38" s="11"/>
      <c r="P38" s="11"/>
      <c r="Q38" s="11"/>
      <c r="R38" s="22"/>
      <c r="S38" s="40"/>
      <c r="T38" s="36"/>
      <c r="U38" s="27"/>
      <c r="V38" s="45"/>
      <c r="W38" s="32"/>
      <c r="X38" s="23"/>
      <c r="Y38" s="39"/>
      <c r="Z38" s="8"/>
      <c r="AA38" s="18"/>
      <c r="AB38" s="6"/>
      <c r="AC38" s="12"/>
      <c r="AD38" s="39"/>
      <c r="AG38" s="39"/>
      <c r="AH38" s="39"/>
      <c r="AI38" s="39"/>
      <c r="AJ38" s="8"/>
    </row>
    <row r="39" spans="1:36" s="7" customFormat="1" ht="18.75" customHeight="1">
      <c r="A39" s="11"/>
      <c r="B39" s="12"/>
      <c r="C39" s="12"/>
      <c r="D39" s="12"/>
      <c r="E39" s="6"/>
      <c r="F39" s="23"/>
      <c r="G39" s="23"/>
      <c r="H39" s="6"/>
      <c r="I39" s="48"/>
      <c r="J39" s="23"/>
      <c r="K39" s="6"/>
      <c r="L39" s="48"/>
      <c r="N39" s="11"/>
      <c r="O39" s="11"/>
      <c r="P39" s="11"/>
      <c r="Q39" s="11"/>
      <c r="R39" s="22"/>
      <c r="S39" s="40"/>
      <c r="T39" s="36"/>
      <c r="U39" s="27"/>
      <c r="V39" s="45"/>
      <c r="W39" s="32"/>
      <c r="X39" s="23"/>
      <c r="Y39" s="39"/>
      <c r="Z39" s="8"/>
      <c r="AA39" s="18"/>
      <c r="AB39" s="6"/>
      <c r="AC39" s="12"/>
      <c r="AD39" s="39"/>
      <c r="AG39" s="39"/>
      <c r="AH39" s="39"/>
      <c r="AI39" s="39"/>
      <c r="AJ39" s="8"/>
    </row>
    <row r="40" spans="1:40" s="7" customFormat="1" ht="18.75" customHeight="1">
      <c r="A40" s="11">
        <v>19</v>
      </c>
      <c r="B40" s="12" t="s">
        <v>0</v>
      </c>
      <c r="C40" s="12"/>
      <c r="D40" s="12"/>
      <c r="E40" s="6">
        <f ca="1">IF(RAND()&lt;0.3,IF(RAND()&lt;0.2,"-",-1*INT(RAND()*8+2)),IF(RAND()&lt;0.2,"",INT(RAND()*8+2)))</f>
        <v>9</v>
      </c>
      <c r="F40" s="23" t="s">
        <v>1</v>
      </c>
      <c r="G40" s="23" t="str">
        <f ca="1">IF(RAND()&lt;0.5,"+","-")</f>
        <v>-</v>
      </c>
      <c r="H40" s="6">
        <f ca="1">IF(RAND()&lt;0.15,"",INT(RAND()*8+2))</f>
      </c>
      <c r="I40" s="39" t="s">
        <v>5</v>
      </c>
      <c r="J40" s="23" t="str">
        <f ca="1">IF(RAND()&lt;0.5,"+","-")</f>
        <v>+</v>
      </c>
      <c r="K40" s="6">
        <f ca="1">INT(RAND()*9+1)</f>
        <v>7</v>
      </c>
      <c r="L40" s="23"/>
      <c r="N40" s="11">
        <v>20</v>
      </c>
      <c r="O40" s="11"/>
      <c r="P40" s="11"/>
      <c r="Q40" s="11"/>
      <c r="R40" s="6">
        <f ca="1">IF(RAND()&lt;0.3,IF(RAND()&lt;0.2,"-",-1*INT(RAND()*8+2)),IF(RAND()&lt;0.2,"",INT(RAND()*8+2)))</f>
        <v>-5</v>
      </c>
      <c r="S40" s="39" t="s">
        <v>3</v>
      </c>
      <c r="T40" s="31" t="str">
        <f ca="1">IF(RAND()&lt;0.5,"+","-")</f>
        <v>+</v>
      </c>
      <c r="U40" s="6">
        <f ca="1">IF(RAND()&lt;0.15,"",INT(RAND()*8+2))</f>
        <v>9</v>
      </c>
      <c r="V40" s="44" t="s">
        <v>4</v>
      </c>
      <c r="W40" s="23" t="str">
        <f ca="1">IF(RAND()&lt;0.5,"+","-")</f>
        <v>+</v>
      </c>
      <c r="X40" s="6">
        <f ca="1">INT(RAND()*9+1)</f>
        <v>7</v>
      </c>
      <c r="Y40" s="39"/>
      <c r="Z40" s="8"/>
      <c r="AA40" s="18">
        <v>19</v>
      </c>
      <c r="AB40" s="6"/>
      <c r="AC40" s="12">
        <f>IF(AL40=0,"",IF(AL40=1,"",IF(AL40=-1,"-",AL40)))</f>
        <v>6</v>
      </c>
      <c r="AD40" s="23" t="str">
        <f>IF(AL40=0,"","χ")</f>
        <v>χ</v>
      </c>
      <c r="AE40" s="7" t="str">
        <f>IF(AD40="",IF(AM40=0,"",IF(AM40&gt;0,"","-")),IF(AM40=0,"",IF(AM40&gt;0,"+","-")))</f>
        <v>+</v>
      </c>
      <c r="AF40" s="7">
        <f>IF(AM40=0,"",IF(ABS(AM40)=1,"",ABS(AM40)))</f>
        <v>6</v>
      </c>
      <c r="AG40" s="39" t="str">
        <f>IF(AM40=0,"","y")</f>
        <v>y</v>
      </c>
      <c r="AH40" s="23" t="str">
        <f>IF(AN40&gt;0,"+",IF(AN40=0,"","-"))</f>
        <v>+</v>
      </c>
      <c r="AI40" s="23">
        <f>IF(AN40=0,"",ABS(AN40))</f>
        <v>16</v>
      </c>
      <c r="AJ40" s="8"/>
      <c r="AL40" s="7">
        <f>IF(E40="",1,IF(E40="-",-1,E40))+IF(E41="",1,IF(E41="-",-1,E41))*IF(C41="－",-1,1)</f>
        <v>6</v>
      </c>
      <c r="AM40" s="7">
        <f>IF(H40="",1,H40)*IF(G40="-",-1,1)+IF(H41="",1,H41)*IF(G41="-",-1,1)*IF(C41="－",-1,1)</f>
        <v>6</v>
      </c>
      <c r="AN40" s="7">
        <f>IF(J40="-",-1,1)*K40+IF(J41="-",-1,1)*K41*IF(C41="－",-1,1)</f>
        <v>16</v>
      </c>
    </row>
    <row r="41" spans="1:40" s="7" customFormat="1" ht="18.75" customHeight="1">
      <c r="A41" s="11"/>
      <c r="B41" s="12"/>
      <c r="C41" s="29" t="str">
        <f ca="1">IF(RAND()&lt;0.5,"＋","－")</f>
        <v>＋</v>
      </c>
      <c r="D41" s="29" t="s">
        <v>6</v>
      </c>
      <c r="E41" s="52">
        <f ca="1">IF(RAND()&lt;0.3,IF(RAND()&lt;0.2,"-",-1*INT(RAND()*8+2)),IF(RAND()&lt;0.2,"",INT(RAND()*8+2)))</f>
        <v>-3</v>
      </c>
      <c r="F41" s="29" t="s">
        <v>1</v>
      </c>
      <c r="G41" s="29" t="str">
        <f ca="1">IF(RAND()&lt;0.5,"+","-")</f>
        <v>+</v>
      </c>
      <c r="H41" s="52">
        <f ca="1">IF(RAND()&lt;0.15,"",INT(RAND()*8+2))</f>
        <v>7</v>
      </c>
      <c r="I41" s="38" t="s">
        <v>5</v>
      </c>
      <c r="J41" s="29" t="str">
        <f ca="1">IF(RAND()&lt;0.5,"+","-")</f>
        <v>+</v>
      </c>
      <c r="K41" s="52">
        <f ca="1">INT(RAND()*9+1)</f>
        <v>9</v>
      </c>
      <c r="L41" s="54"/>
      <c r="N41" s="11"/>
      <c r="O41" s="11"/>
      <c r="P41" s="35" t="str">
        <f ca="1">IF(RAND()&lt;0.5,"＋","－")</f>
        <v>＋</v>
      </c>
      <c r="Q41" s="29" t="s">
        <v>6</v>
      </c>
      <c r="R41" s="52">
        <f ca="1">IF(RAND()&lt;0.3,IF(RAND()&lt;0.2,"-",-1*INT(RAND()*8+2)),IF(RAND()&lt;0.2,"",INT(RAND()*8+2)))</f>
      </c>
      <c r="S41" s="38" t="s">
        <v>3</v>
      </c>
      <c r="T41" s="35" t="str">
        <f ca="1">IF(RAND()&lt;0.5,"+","-")</f>
        <v>+</v>
      </c>
      <c r="U41" s="52">
        <f ca="1">IF(RAND()&lt;0.15,"",INT(RAND()*8+2))</f>
        <v>5</v>
      </c>
      <c r="V41" s="43" t="s">
        <v>4</v>
      </c>
      <c r="W41" s="29" t="str">
        <f ca="1">IF(RAND()&lt;0.5,"+","-")</f>
        <v>+</v>
      </c>
      <c r="X41" s="52">
        <f ca="1">INT(RAND()*9+1)</f>
        <v>9</v>
      </c>
      <c r="Y41" s="38"/>
      <c r="Z41" s="8"/>
      <c r="AA41" s="18">
        <v>20</v>
      </c>
      <c r="AB41" s="6"/>
      <c r="AC41" s="12">
        <f>IF(AL41=0,"",IF(AL41=1,"",IF(AL41=-1,"-",AL41)))</f>
        <v>-4</v>
      </c>
      <c r="AD41" s="39" t="str">
        <f>IF(AL41=0,"","a")</f>
        <v>a</v>
      </c>
      <c r="AE41" s="7" t="str">
        <f>IF(AD41="",IF(AM41=0,"",IF(AM41&gt;0,"","-")),IF(AM41=0,"",IF(AM41&gt;0,"+","-")))</f>
        <v>+</v>
      </c>
      <c r="AF41" s="7">
        <f>IF(AM41=0,"",IF(ABS(AM41)=1,"",ABS(AM41)))</f>
        <v>14</v>
      </c>
      <c r="AG41" s="39" t="str">
        <f>IF(AM41=0,"","b")</f>
        <v>b</v>
      </c>
      <c r="AH41" s="23" t="str">
        <f>IF(AN41&gt;0,"+",IF(AN41=0,"","-"))</f>
        <v>+</v>
      </c>
      <c r="AI41" s="23">
        <f>IF(AN41=0,"",ABS(AN41))</f>
        <v>16</v>
      </c>
      <c r="AJ41" s="8"/>
      <c r="AL41" s="7">
        <f>IF(R40="",1,IF(R40="-",-1,R40))+IF(R41="",1,IF(R41="-",-1,R41))*IF(P41="－",-1,1)</f>
        <v>-4</v>
      </c>
      <c r="AM41" s="7">
        <f>IF(U40="",1,U40)*IF(T40="-",-1,1)+IF(U41="",1,U41)*IF(T41="-",-1,1)*IF(P41="－",-1,1)</f>
        <v>14</v>
      </c>
      <c r="AN41" s="7">
        <f>IF(W40="-",-1,1)*X40+IF(W41="-",-1,1)*X41*IF(P41="－",-1,1)</f>
        <v>16</v>
      </c>
    </row>
    <row r="42" spans="1:36" s="7" customFormat="1" ht="18.75" customHeight="1">
      <c r="A42" s="11"/>
      <c r="B42" s="12"/>
      <c r="C42" s="12"/>
      <c r="D42" s="12"/>
      <c r="E42" s="6"/>
      <c r="F42" s="23"/>
      <c r="G42" s="23"/>
      <c r="H42" s="6"/>
      <c r="I42" s="48"/>
      <c r="J42" s="23"/>
      <c r="K42" s="6"/>
      <c r="L42" s="27"/>
      <c r="N42" s="11"/>
      <c r="O42" s="11"/>
      <c r="P42" s="11"/>
      <c r="Q42" s="11"/>
      <c r="R42" s="22"/>
      <c r="S42" s="40"/>
      <c r="T42" s="36"/>
      <c r="U42" s="27"/>
      <c r="V42" s="45"/>
      <c r="W42" s="32"/>
      <c r="X42" s="23"/>
      <c r="Y42" s="39"/>
      <c r="Z42" s="8"/>
      <c r="AA42" s="18"/>
      <c r="AB42" s="6"/>
      <c r="AC42" s="12"/>
      <c r="AD42" s="39"/>
      <c r="AG42" s="39"/>
      <c r="AH42" s="39"/>
      <c r="AI42" s="39"/>
      <c r="AJ42" s="8"/>
    </row>
    <row r="43" spans="1:36" s="7" customFormat="1" ht="18.75" customHeight="1">
      <c r="A43" s="11"/>
      <c r="B43" s="12"/>
      <c r="C43" s="12"/>
      <c r="D43" s="12"/>
      <c r="E43" s="6"/>
      <c r="F43" s="23"/>
      <c r="G43" s="23"/>
      <c r="H43" s="6"/>
      <c r="I43" s="48"/>
      <c r="J43" s="23"/>
      <c r="K43" s="6"/>
      <c r="L43" s="27"/>
      <c r="N43" s="11"/>
      <c r="O43" s="11"/>
      <c r="P43" s="11"/>
      <c r="Q43" s="11"/>
      <c r="R43" s="22"/>
      <c r="S43" s="40"/>
      <c r="T43" s="36"/>
      <c r="U43" s="27"/>
      <c r="V43" s="45"/>
      <c r="W43" s="32"/>
      <c r="X43" s="23"/>
      <c r="Y43" s="39"/>
      <c r="Z43" s="8"/>
      <c r="AA43" s="18"/>
      <c r="AB43" s="6"/>
      <c r="AC43" s="12"/>
      <c r="AD43" s="39"/>
      <c r="AG43" s="39"/>
      <c r="AH43" s="39"/>
      <c r="AI43" s="39"/>
      <c r="AJ43" s="8"/>
    </row>
    <row r="44" spans="1:36" s="7" customFormat="1" ht="17.25">
      <c r="A44" s="5"/>
      <c r="B44" s="6"/>
      <c r="C44" s="6"/>
      <c r="D44" s="6"/>
      <c r="E44" s="6"/>
      <c r="F44" s="23"/>
      <c r="G44" s="23"/>
      <c r="H44" s="6"/>
      <c r="I44" s="48"/>
      <c r="J44" s="23"/>
      <c r="K44" s="6"/>
      <c r="L44" s="27"/>
      <c r="R44" s="12"/>
      <c r="S44" s="39"/>
      <c r="T44" s="31"/>
      <c r="U44" s="27"/>
      <c r="V44" s="45"/>
      <c r="W44" s="32"/>
      <c r="X44" s="23"/>
      <c r="Y44" s="39"/>
      <c r="Z44" s="8"/>
      <c r="AA44" s="19"/>
      <c r="AB44" s="6"/>
      <c r="AC44" s="6"/>
      <c r="AD44" s="23"/>
      <c r="AG44" s="39"/>
      <c r="AH44" s="39"/>
      <c r="AI44" s="39"/>
      <c r="AJ44" s="8"/>
    </row>
    <row r="45" spans="2:36" ht="13.5">
      <c r="B45" s="1"/>
      <c r="C45" s="1"/>
      <c r="D45" s="1"/>
      <c r="E45" s="1"/>
      <c r="H45" s="1"/>
      <c r="I45" s="50"/>
      <c r="K45" s="1"/>
      <c r="L45" s="28"/>
      <c r="U45" s="28"/>
      <c r="V45" s="46"/>
      <c r="W45" s="33"/>
      <c r="Z45" s="2"/>
      <c r="AB45" s="1"/>
      <c r="AC45" s="1"/>
      <c r="AJ45" s="2"/>
    </row>
    <row r="46" spans="2:36" ht="13.5">
      <c r="B46" s="1"/>
      <c r="C46" s="1"/>
      <c r="D46" s="1"/>
      <c r="E46" s="1"/>
      <c r="H46" s="1"/>
      <c r="I46" s="50"/>
      <c r="K46" s="1"/>
      <c r="L46" s="28"/>
      <c r="U46" s="28"/>
      <c r="V46" s="46"/>
      <c r="W46" s="33"/>
      <c r="Z46" s="2"/>
      <c r="AB46" s="1"/>
      <c r="AC46" s="1"/>
      <c r="AJ46" s="2"/>
    </row>
    <row r="47" spans="2:36" ht="13.5">
      <c r="B47" s="1"/>
      <c r="C47" s="1"/>
      <c r="D47" s="1"/>
      <c r="E47" s="1"/>
      <c r="H47" s="1"/>
      <c r="I47" s="50"/>
      <c r="K47" s="1"/>
      <c r="L47" s="28"/>
      <c r="U47" s="28"/>
      <c r="V47" s="46"/>
      <c r="W47" s="33"/>
      <c r="Z47" s="2"/>
      <c r="AB47" s="1"/>
      <c r="AC47" s="1"/>
      <c r="AJ47" s="2"/>
    </row>
    <row r="48" spans="2:36" ht="13.5">
      <c r="B48" s="1"/>
      <c r="C48" s="1"/>
      <c r="D48" s="1"/>
      <c r="E48" s="1"/>
      <c r="H48" s="1"/>
      <c r="I48" s="50"/>
      <c r="K48" s="1"/>
      <c r="L48" s="28"/>
      <c r="U48" s="28"/>
      <c r="V48" s="46"/>
      <c r="W48" s="33"/>
      <c r="Z48" s="2"/>
      <c r="AB48" s="1"/>
      <c r="AC48" s="1"/>
      <c r="AJ48" s="2"/>
    </row>
    <row r="49" spans="2:36" ht="13.5">
      <c r="B49" s="1"/>
      <c r="C49" s="1"/>
      <c r="D49" s="1"/>
      <c r="E49" s="1"/>
      <c r="H49" s="1"/>
      <c r="I49" s="50"/>
      <c r="K49" s="1"/>
      <c r="L49" s="28"/>
      <c r="U49" s="28"/>
      <c r="V49" s="46"/>
      <c r="W49" s="33"/>
      <c r="Z49" s="2"/>
      <c r="AB49" s="1"/>
      <c r="AC49" s="1"/>
      <c r="AJ49" s="2"/>
    </row>
    <row r="50" spans="2:36" ht="13.5">
      <c r="B50" s="1"/>
      <c r="C50" s="1"/>
      <c r="D50" s="1"/>
      <c r="E50" s="1"/>
      <c r="H50" s="1"/>
      <c r="I50" s="50"/>
      <c r="K50" s="1"/>
      <c r="L50" s="28"/>
      <c r="U50" s="28"/>
      <c r="V50" s="46"/>
      <c r="W50" s="33"/>
      <c r="Z50" s="2"/>
      <c r="AB50" s="1"/>
      <c r="AC50" s="1"/>
      <c r="AJ50" s="2"/>
    </row>
    <row r="51" spans="2:36" ht="13.5">
      <c r="B51" s="1"/>
      <c r="C51" s="1"/>
      <c r="D51" s="1"/>
      <c r="E51" s="1"/>
      <c r="H51" s="1"/>
      <c r="I51" s="50"/>
      <c r="K51" s="1"/>
      <c r="L51" s="28"/>
      <c r="U51" s="28"/>
      <c r="V51" s="46"/>
      <c r="W51" s="33"/>
      <c r="Z51" s="2"/>
      <c r="AB51" s="1"/>
      <c r="AC51" s="1"/>
      <c r="AJ51" s="2"/>
    </row>
    <row r="52" spans="2:36" ht="13.5">
      <c r="B52" s="1"/>
      <c r="C52" s="1"/>
      <c r="D52" s="1"/>
      <c r="E52" s="1"/>
      <c r="H52" s="1"/>
      <c r="I52" s="50"/>
      <c r="K52" s="1"/>
      <c r="L52" s="28"/>
      <c r="U52" s="28"/>
      <c r="V52" s="46"/>
      <c r="W52" s="33"/>
      <c r="Z52" s="2"/>
      <c r="AB52" s="1"/>
      <c r="AC52" s="1"/>
      <c r="AJ52" s="2"/>
    </row>
    <row r="53" spans="2:36" ht="13.5">
      <c r="B53" s="1"/>
      <c r="C53" s="1"/>
      <c r="D53" s="1"/>
      <c r="E53" s="1"/>
      <c r="H53" s="1"/>
      <c r="I53" s="50"/>
      <c r="K53" s="1"/>
      <c r="L53" s="28"/>
      <c r="U53" s="28"/>
      <c r="V53" s="46"/>
      <c r="W53" s="33"/>
      <c r="Z53" s="2"/>
      <c r="AB53" s="1"/>
      <c r="AC53" s="1"/>
      <c r="AJ53" s="2"/>
    </row>
    <row r="54" spans="2:36" ht="13.5">
      <c r="B54" s="1"/>
      <c r="C54" s="1"/>
      <c r="D54" s="1"/>
      <c r="E54" s="1"/>
      <c r="H54" s="1"/>
      <c r="I54" s="50"/>
      <c r="K54" s="1"/>
      <c r="L54" s="28"/>
      <c r="U54" s="28"/>
      <c r="V54" s="46"/>
      <c r="W54" s="33"/>
      <c r="Z54" s="2"/>
      <c r="AB54" s="1"/>
      <c r="AC54" s="1"/>
      <c r="AJ54" s="2"/>
    </row>
    <row r="55" spans="2:36" ht="13.5">
      <c r="B55" s="1"/>
      <c r="C55" s="1"/>
      <c r="D55" s="1"/>
      <c r="E55" s="1"/>
      <c r="H55" s="1"/>
      <c r="I55" s="50"/>
      <c r="K55" s="1"/>
      <c r="L55" s="28"/>
      <c r="U55" s="28"/>
      <c r="V55" s="46"/>
      <c r="W55" s="33"/>
      <c r="Z55" s="2"/>
      <c r="AB55" s="1"/>
      <c r="AC55" s="1"/>
      <c r="AJ55" s="2"/>
    </row>
    <row r="56" spans="2:36" ht="13.5">
      <c r="B56" s="1"/>
      <c r="C56" s="1"/>
      <c r="D56" s="1"/>
      <c r="E56" s="1"/>
      <c r="H56" s="1"/>
      <c r="I56" s="50"/>
      <c r="K56" s="1"/>
      <c r="L56" s="28"/>
      <c r="U56" s="28"/>
      <c r="V56" s="46"/>
      <c r="W56" s="33"/>
      <c r="Z56" s="2"/>
      <c r="AB56" s="1"/>
      <c r="AC56" s="1"/>
      <c r="AJ56" s="2"/>
    </row>
    <row r="57" spans="2:36" ht="13.5">
      <c r="B57" s="1"/>
      <c r="C57" s="1"/>
      <c r="D57" s="1"/>
      <c r="E57" s="1"/>
      <c r="H57" s="1"/>
      <c r="I57" s="50"/>
      <c r="K57" s="1"/>
      <c r="L57" s="28"/>
      <c r="U57" s="28"/>
      <c r="V57" s="46"/>
      <c r="W57" s="33"/>
      <c r="Z57" s="2"/>
      <c r="AB57" s="1"/>
      <c r="AC57" s="1"/>
      <c r="AJ57" s="2"/>
    </row>
    <row r="58" spans="2:36" ht="13.5">
      <c r="B58" s="1"/>
      <c r="C58" s="1"/>
      <c r="D58" s="1"/>
      <c r="E58" s="1"/>
      <c r="H58" s="1"/>
      <c r="I58" s="50"/>
      <c r="K58" s="1"/>
      <c r="L58" s="28"/>
      <c r="U58" s="28"/>
      <c r="V58" s="46"/>
      <c r="W58" s="33"/>
      <c r="Z58" s="2"/>
      <c r="AB58" s="1"/>
      <c r="AC58" s="1"/>
      <c r="AJ58" s="2"/>
    </row>
    <row r="59" spans="2:36" ht="13.5">
      <c r="B59" s="1"/>
      <c r="C59" s="1"/>
      <c r="D59" s="1"/>
      <c r="E59" s="1"/>
      <c r="H59" s="1"/>
      <c r="I59" s="50"/>
      <c r="K59" s="1"/>
      <c r="L59" s="28"/>
      <c r="U59" s="28"/>
      <c r="V59" s="46"/>
      <c r="W59" s="33"/>
      <c r="Z59" s="2"/>
      <c r="AB59" s="1"/>
      <c r="AC59" s="1"/>
      <c r="AJ59" s="2"/>
    </row>
    <row r="60" spans="2:36" ht="13.5">
      <c r="B60" s="1"/>
      <c r="C60" s="1"/>
      <c r="D60" s="1"/>
      <c r="E60" s="1"/>
      <c r="H60" s="1"/>
      <c r="I60" s="50"/>
      <c r="K60" s="1"/>
      <c r="L60" s="28"/>
      <c r="U60" s="28"/>
      <c r="V60" s="46"/>
      <c r="W60" s="33"/>
      <c r="Z60" s="2"/>
      <c r="AB60" s="1"/>
      <c r="AC60" s="1"/>
      <c r="AJ60" s="2"/>
    </row>
    <row r="61" spans="2:36" ht="13.5">
      <c r="B61" s="1"/>
      <c r="C61" s="1"/>
      <c r="D61" s="1"/>
      <c r="E61" s="1"/>
      <c r="H61" s="1"/>
      <c r="I61" s="50"/>
      <c r="K61" s="1"/>
      <c r="L61" s="28"/>
      <c r="U61" s="28"/>
      <c r="V61" s="46"/>
      <c r="W61" s="33"/>
      <c r="Z61" s="2"/>
      <c r="AB61" s="1"/>
      <c r="AC61" s="1"/>
      <c r="AJ61" s="2"/>
    </row>
    <row r="62" spans="2:36" ht="13.5">
      <c r="B62" s="1"/>
      <c r="C62" s="1"/>
      <c r="D62" s="1"/>
      <c r="E62" s="1"/>
      <c r="H62" s="1"/>
      <c r="I62" s="50"/>
      <c r="K62" s="1"/>
      <c r="L62" s="28"/>
      <c r="U62" s="28"/>
      <c r="V62" s="46"/>
      <c r="W62" s="33"/>
      <c r="Z62" s="2"/>
      <c r="AB62" s="1"/>
      <c r="AC62" s="1"/>
      <c r="AJ62" s="2"/>
    </row>
    <row r="63" spans="2:36" ht="13.5">
      <c r="B63" s="1"/>
      <c r="C63" s="1"/>
      <c r="D63" s="1"/>
      <c r="E63" s="1"/>
      <c r="H63" s="1"/>
      <c r="I63" s="50"/>
      <c r="K63" s="1"/>
      <c r="L63" s="28"/>
      <c r="U63" s="28"/>
      <c r="V63" s="46"/>
      <c r="W63" s="33"/>
      <c r="Z63" s="2"/>
      <c r="AB63" s="1"/>
      <c r="AC63" s="1"/>
      <c r="AJ63" s="2"/>
    </row>
    <row r="64" spans="2:36" ht="13.5">
      <c r="B64" s="1"/>
      <c r="C64" s="1"/>
      <c r="D64" s="1"/>
      <c r="E64" s="1"/>
      <c r="H64" s="1"/>
      <c r="I64" s="50"/>
      <c r="K64" s="1"/>
      <c r="L64" s="28"/>
      <c r="U64" s="28"/>
      <c r="V64" s="46"/>
      <c r="W64" s="33"/>
      <c r="Z64" s="2"/>
      <c r="AB64" s="1"/>
      <c r="AC64" s="1"/>
      <c r="AJ64" s="2"/>
    </row>
    <row r="65" spans="2:36" ht="13.5">
      <c r="B65" s="1"/>
      <c r="C65" s="1"/>
      <c r="D65" s="1"/>
      <c r="E65" s="1"/>
      <c r="H65" s="1"/>
      <c r="I65" s="50"/>
      <c r="K65" s="1"/>
      <c r="L65" s="28"/>
      <c r="U65" s="28"/>
      <c r="V65" s="46"/>
      <c r="W65" s="33"/>
      <c r="Z65" s="2"/>
      <c r="AB65" s="1"/>
      <c r="AC65" s="1"/>
      <c r="AJ65" s="2"/>
    </row>
    <row r="66" spans="2:36" ht="13.5">
      <c r="B66" s="1"/>
      <c r="C66" s="1"/>
      <c r="D66" s="1"/>
      <c r="E66" s="1"/>
      <c r="H66" s="1"/>
      <c r="I66" s="50"/>
      <c r="K66" s="1"/>
      <c r="L66" s="28"/>
      <c r="U66" s="28"/>
      <c r="V66" s="46"/>
      <c r="W66" s="33"/>
      <c r="Z66" s="2"/>
      <c r="AB66" s="1"/>
      <c r="AC66" s="1"/>
      <c r="AJ66" s="2"/>
    </row>
    <row r="67" spans="2:36" ht="13.5">
      <c r="B67" s="1"/>
      <c r="C67" s="1"/>
      <c r="D67" s="1"/>
      <c r="E67" s="1"/>
      <c r="H67" s="1"/>
      <c r="I67" s="50"/>
      <c r="K67" s="1"/>
      <c r="L67" s="28"/>
      <c r="U67" s="28"/>
      <c r="V67" s="46"/>
      <c r="W67" s="33"/>
      <c r="Z67" s="2"/>
      <c r="AB67" s="1"/>
      <c r="AC67" s="1"/>
      <c r="AJ67" s="2"/>
    </row>
    <row r="68" spans="2:36" ht="13.5">
      <c r="B68" s="1"/>
      <c r="C68" s="1"/>
      <c r="D68" s="1"/>
      <c r="E68" s="1"/>
      <c r="H68" s="1"/>
      <c r="I68" s="50"/>
      <c r="K68" s="1"/>
      <c r="L68" s="28"/>
      <c r="U68" s="28"/>
      <c r="V68" s="46"/>
      <c r="W68" s="33"/>
      <c r="Z68" s="2"/>
      <c r="AB68" s="1"/>
      <c r="AC68" s="1"/>
      <c r="AJ68" s="2"/>
    </row>
  </sheetData>
  <sheetProtection password="CE84" sheet="1" objects="1" scenarios="1"/>
  <mergeCells count="2">
    <mergeCell ref="AB3:AF3"/>
    <mergeCell ref="B2:G2"/>
  </mergeCells>
  <printOptions/>
  <pageMargins left="0.54" right="0.51" top="0.73" bottom="0.71" header="0.512" footer="0.512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2011-12-04T06:22:18Z</cp:lastPrinted>
  <dcterms:created xsi:type="dcterms:W3CDTF">1999-05-08T10:31:43Z</dcterms:created>
  <dcterms:modified xsi:type="dcterms:W3CDTF">2021-08-19T03:23:17Z</dcterms:modified>
  <cp:category/>
  <cp:version/>
  <cp:contentType/>
  <cp:contentStatus/>
</cp:coreProperties>
</file>