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</sheets>
  <definedNames>
    <definedName name="_xlnm.Print_Area" localSheetId="0">'Sheet1'!$A$1:$AG$43</definedName>
  </definedNames>
  <calcPr fullCalcOnLoad="1"/>
</workbook>
</file>

<file path=xl/sharedStrings.xml><?xml version="1.0" encoding="utf-8"?>
<sst xmlns="http://schemas.openxmlformats.org/spreadsheetml/2006/main" count="446" uniqueCount="19">
  <si>
    <t>）</t>
  </si>
  <si>
    <t>（</t>
  </si>
  <si>
    <t>＝</t>
  </si>
  <si>
    <t>（</t>
  </si>
  <si>
    <t>）</t>
  </si>
  <si>
    <t>＝</t>
  </si>
  <si>
    <t>χ</t>
  </si>
  <si>
    <t>解答</t>
  </si>
  <si>
    <t>χ</t>
  </si>
  <si>
    <t>時間：　　　分　　　秒</t>
  </si>
  <si>
    <t>(</t>
  </si>
  <si>
    <t>χ</t>
  </si>
  <si>
    <t>)</t>
  </si>
  <si>
    <t>印刷されない</t>
  </si>
  <si>
    <t>，</t>
  </si>
  <si>
    <t>＝</t>
  </si>
  <si>
    <t>【２次方程式を解こう１　４０問コース】</t>
  </si>
  <si>
    <t>←折り曲げて解きましょう。</t>
  </si>
  <si>
    <t xml:space="preserve">   年   組　　番　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</si>
</sst>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3" fillId="0" borderId="12" xfId="0" applyFont="1" applyBorder="1" applyAlignment="1" quotePrefix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 quotePrefix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 quotePrefix="1">
      <alignment horizontal="right"/>
    </xf>
    <xf numFmtId="0" fontId="0" fillId="0" borderId="12" xfId="0" applyBorder="1" applyAlignment="1" quotePrefix="1">
      <alignment horizontal="left"/>
    </xf>
    <xf numFmtId="0" fontId="0" fillId="0" borderId="12" xfId="0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7" fillId="0" borderId="11" xfId="0" applyFont="1" applyBorder="1" applyAlignment="1">
      <alignment vertical="center"/>
    </xf>
    <xf numFmtId="14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14" fontId="8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3"/>
  <sheetViews>
    <sheetView showGridLines="0" showRowColHeaders="0" tabSelected="1" view="pageBreakPreview" zoomScaleNormal="75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25390625" style="0" customWidth="1"/>
    <col min="2" max="2" width="5.875" style="0" customWidth="1"/>
    <col min="3" max="3" width="3.75390625" style="0" customWidth="1"/>
    <col min="4" max="4" width="2.875" style="0" customWidth="1"/>
    <col min="5" max="5" width="3.875" style="0" customWidth="1"/>
    <col min="6" max="6" width="1.625" style="0" customWidth="1"/>
    <col min="7" max="7" width="1.75390625" style="0" customWidth="1"/>
    <col min="8" max="8" width="3.75390625" style="0" customWidth="1"/>
    <col min="9" max="9" width="3.00390625" style="0" bestFit="1" customWidth="1"/>
    <col min="10" max="10" width="3.50390625" style="0" customWidth="1"/>
    <col min="11" max="11" width="2.125" style="0" bestFit="1" customWidth="1"/>
    <col min="12" max="12" width="3.00390625" style="0" bestFit="1" customWidth="1"/>
    <col min="13" max="13" width="3.50390625" style="0" customWidth="1"/>
    <col min="14" max="14" width="3.875" style="0" customWidth="1"/>
    <col min="15" max="15" width="3.625" style="0" customWidth="1"/>
    <col min="16" max="16" width="2.375" style="0" customWidth="1"/>
    <col min="17" max="17" width="2.125" style="0" bestFit="1" customWidth="1"/>
    <col min="18" max="18" width="2.125" style="0" customWidth="1"/>
    <col min="19" max="19" width="3.00390625" style="0" customWidth="1"/>
    <col min="20" max="20" width="2.125" style="0" bestFit="1" customWidth="1"/>
    <col min="21" max="21" width="3.00390625" style="0" bestFit="1" customWidth="1"/>
    <col min="22" max="23" width="2.125" style="0" bestFit="1" customWidth="1"/>
    <col min="24" max="24" width="34.00390625" style="0" customWidth="1"/>
    <col min="25" max="25" width="2.875" style="0" customWidth="1"/>
    <col min="26" max="26" width="2.75390625" style="19" customWidth="1"/>
    <col min="27" max="27" width="2.125" style="14" customWidth="1"/>
    <col min="28" max="28" width="3.50390625" style="0" customWidth="1"/>
    <col min="29" max="29" width="3.625" style="0" customWidth="1"/>
    <col min="30" max="31" width="2.75390625" style="0" customWidth="1"/>
    <col min="32" max="32" width="2.125" style="14" customWidth="1"/>
    <col min="33" max="33" width="3.625" style="0" customWidth="1"/>
    <col min="35" max="36" width="4.625" style="0" customWidth="1"/>
  </cols>
  <sheetData>
    <row r="1" spans="1:35" s="4" customFormat="1" ht="18.75">
      <c r="A1" s="20" t="s">
        <v>16</v>
      </c>
      <c r="D1" s="11"/>
      <c r="E1" s="11"/>
      <c r="F1" s="11"/>
      <c r="G1" s="11"/>
      <c r="H1" s="11"/>
      <c r="I1" s="11"/>
      <c r="Y1" s="18"/>
      <c r="Z1" s="19"/>
      <c r="AA1" s="15"/>
      <c r="AF1" s="15"/>
      <c r="AG1" s="44" t="str">
        <f ca="1">MID(CELL("filename"),SEARCH("[",CELL("filename"))+1,SEARCH("]",CELL("filename"))-SEARCH("[",CELL("filename"))-5)&amp;"  岐阜県中学校数学科研究部会"</f>
        <v>130310  岐阜県中学校数学科研究部会</v>
      </c>
      <c r="AI1" s="4" t="s">
        <v>13</v>
      </c>
    </row>
    <row r="2" spans="2:32" s="4" customFormat="1" ht="15" customHeight="1">
      <c r="B2" s="51">
        <f ca="1">TODAY()</f>
        <v>44427</v>
      </c>
      <c r="C2" s="51"/>
      <c r="D2" s="51"/>
      <c r="E2" s="51"/>
      <c r="F2" s="51"/>
      <c r="G2" s="11"/>
      <c r="H2" s="11"/>
      <c r="I2" s="11"/>
      <c r="T2" s="46" t="s">
        <v>9</v>
      </c>
      <c r="U2" s="47"/>
      <c r="V2" s="47"/>
      <c r="W2" s="47"/>
      <c r="X2" s="48"/>
      <c r="Y2" s="45" t="s">
        <v>17</v>
      </c>
      <c r="Z2" s="19"/>
      <c r="AA2" s="15"/>
      <c r="AF2" s="15"/>
    </row>
    <row r="3" spans="11:33" s="4" customFormat="1" ht="18.75" customHeight="1">
      <c r="K3" s="5" t="s">
        <v>18</v>
      </c>
      <c r="L3" s="6"/>
      <c r="M3" s="6"/>
      <c r="N3" s="6"/>
      <c r="O3" s="5"/>
      <c r="P3" s="5"/>
      <c r="Q3" s="5"/>
      <c r="R3" s="5"/>
      <c r="S3" s="5"/>
      <c r="T3" s="5"/>
      <c r="U3" s="5"/>
      <c r="V3" s="5"/>
      <c r="W3" s="5"/>
      <c r="X3" s="6"/>
      <c r="Y3" s="49" t="s">
        <v>7</v>
      </c>
      <c r="Z3" s="50"/>
      <c r="AA3" s="50"/>
      <c r="AB3" s="50"/>
      <c r="AC3" s="50"/>
      <c r="AD3" s="50"/>
      <c r="AE3" s="50"/>
      <c r="AF3" s="50"/>
      <c r="AG3" s="50"/>
    </row>
    <row r="4" spans="1:36" s="9" customFormat="1" ht="29.25" customHeight="1">
      <c r="A4" s="12">
        <v>1</v>
      </c>
      <c r="B4" s="7" t="s">
        <v>1</v>
      </c>
      <c r="C4" s="13" t="s">
        <v>6</v>
      </c>
      <c r="D4" s="8" t="str">
        <f aca="true" ca="1" t="shared" si="0" ref="D4:D28">IF(E4=0,"",IF(RAND()&gt;0.5,"＋","－"))</f>
        <v>＋</v>
      </c>
      <c r="E4" s="9">
        <f ca="1">INT(RAND()*10+1)</f>
        <v>3</v>
      </c>
      <c r="F4" s="10" t="s">
        <v>0</v>
      </c>
      <c r="G4" s="13" t="s">
        <v>10</v>
      </c>
      <c r="H4" s="13" t="s">
        <v>11</v>
      </c>
      <c r="I4" s="8" t="str">
        <f ca="1">IF(J4=0,"",IF(RAND()&gt;0.5,"＋","－"))</f>
        <v>－</v>
      </c>
      <c r="J4" s="9">
        <f>AJ4</f>
        <v>7</v>
      </c>
      <c r="K4" s="10" t="s">
        <v>12</v>
      </c>
      <c r="L4" s="9" t="s">
        <v>2</v>
      </c>
      <c r="M4" s="9">
        <v>0</v>
      </c>
      <c r="N4" s="12"/>
      <c r="O4" s="7"/>
      <c r="P4" s="8"/>
      <c r="R4" s="10"/>
      <c r="T4" s="7"/>
      <c r="U4" s="8"/>
      <c r="W4" s="10"/>
      <c r="Y4" s="17" t="s">
        <v>8</v>
      </c>
      <c r="Z4" s="16" t="s">
        <v>2</v>
      </c>
      <c r="AA4" s="16" t="str">
        <f>IF(D4="＋","－","")</f>
        <v>－</v>
      </c>
      <c r="AB4" s="9">
        <f>E4</f>
        <v>3</v>
      </c>
      <c r="AC4" s="9" t="s">
        <v>14</v>
      </c>
      <c r="AD4" s="9" t="str">
        <f>+IF(AND(AB4="",AA4=""),"","χ")</f>
        <v>χ</v>
      </c>
      <c r="AE4" s="9" t="s">
        <v>15</v>
      </c>
      <c r="AF4" s="16">
        <f>IF(I4="＋","－","")</f>
      </c>
      <c r="AG4" s="9">
        <f>J4</f>
        <v>7</v>
      </c>
      <c r="AI4" s="9">
        <f ca="1">INT(RAND()*10+1)</f>
        <v>7</v>
      </c>
      <c r="AJ4" s="9">
        <f>IF(AI4=E4,AI4+1,AI4)</f>
        <v>7</v>
      </c>
    </row>
    <row r="5" spans="1:36" s="9" customFormat="1" ht="29.25" customHeight="1">
      <c r="A5" s="12">
        <v>2</v>
      </c>
      <c r="B5" s="7" t="s">
        <v>1</v>
      </c>
      <c r="C5" s="13" t="s">
        <v>6</v>
      </c>
      <c r="D5" s="8" t="str">
        <f ca="1" t="shared" si="0"/>
        <v>＋</v>
      </c>
      <c r="E5" s="9">
        <f aca="true" ca="1" t="shared" si="1" ref="E5:E43">INT(RAND()*10+1)</f>
        <v>5</v>
      </c>
      <c r="F5" s="10" t="s">
        <v>0</v>
      </c>
      <c r="G5" s="13" t="s">
        <v>10</v>
      </c>
      <c r="H5" s="13" t="s">
        <v>11</v>
      </c>
      <c r="I5" s="8" t="str">
        <f aca="true" ca="1" t="shared" si="2" ref="I5:I43">IF(J5=0,"",IF(RAND()&gt;0.5,"＋","－"))</f>
        <v>－</v>
      </c>
      <c r="J5" s="9">
        <f aca="true" t="shared" si="3" ref="J5:J43">AJ5</f>
        <v>9</v>
      </c>
      <c r="K5" s="10" t="s">
        <v>12</v>
      </c>
      <c r="L5" s="9" t="s">
        <v>2</v>
      </c>
      <c r="M5" s="9">
        <v>0</v>
      </c>
      <c r="N5" s="12"/>
      <c r="O5" s="7"/>
      <c r="P5" s="8"/>
      <c r="R5" s="10"/>
      <c r="T5" s="7"/>
      <c r="U5" s="8"/>
      <c r="W5" s="10"/>
      <c r="Y5" s="17" t="s">
        <v>8</v>
      </c>
      <c r="Z5" s="16" t="s">
        <v>2</v>
      </c>
      <c r="AA5" s="16" t="str">
        <f aca="true" t="shared" si="4" ref="AA5:AA43">IF(D5="＋","－","")</f>
        <v>－</v>
      </c>
      <c r="AB5" s="9">
        <f aca="true" t="shared" si="5" ref="AB5:AB43">E5</f>
        <v>5</v>
      </c>
      <c r="AC5" s="9" t="s">
        <v>14</v>
      </c>
      <c r="AD5" s="9" t="str">
        <f aca="true" t="shared" si="6" ref="AD5:AD43">+IF(AND(AB5="",AA5=""),"","χ")</f>
        <v>χ</v>
      </c>
      <c r="AE5" s="9" t="s">
        <v>15</v>
      </c>
      <c r="AF5" s="16">
        <f aca="true" t="shared" si="7" ref="AF5:AF43">IF(I5="＋","－","")</f>
      </c>
      <c r="AG5" s="9">
        <f aca="true" t="shared" si="8" ref="AG5:AG43">J5</f>
        <v>9</v>
      </c>
      <c r="AI5" s="9">
        <f aca="true" ca="1" t="shared" si="9" ref="AI5:AI43">INT(RAND()*10+1)</f>
        <v>9</v>
      </c>
      <c r="AJ5" s="9">
        <f aca="true" t="shared" si="10" ref="AJ5:AJ43">IF(AI5=E5,AI5+1,AI5)</f>
        <v>9</v>
      </c>
    </row>
    <row r="6" spans="1:36" s="9" customFormat="1" ht="29.25" customHeight="1">
      <c r="A6" s="12">
        <v>3</v>
      </c>
      <c r="B6" s="7" t="s">
        <v>1</v>
      </c>
      <c r="C6" s="13" t="s">
        <v>6</v>
      </c>
      <c r="D6" s="8" t="str">
        <f ca="1" t="shared" si="0"/>
        <v>＋</v>
      </c>
      <c r="E6" s="9">
        <f ca="1" t="shared" si="1"/>
        <v>10</v>
      </c>
      <c r="F6" s="10" t="s">
        <v>0</v>
      </c>
      <c r="G6" s="13" t="s">
        <v>10</v>
      </c>
      <c r="H6" s="13" t="s">
        <v>11</v>
      </c>
      <c r="I6" s="8" t="str">
        <f ca="1" t="shared" si="2"/>
        <v>＋</v>
      </c>
      <c r="J6" s="9">
        <f t="shared" si="3"/>
        <v>5</v>
      </c>
      <c r="K6" s="10" t="s">
        <v>12</v>
      </c>
      <c r="L6" s="9" t="s">
        <v>2</v>
      </c>
      <c r="M6" s="9">
        <v>0</v>
      </c>
      <c r="N6" s="12"/>
      <c r="O6" s="7"/>
      <c r="P6" s="8"/>
      <c r="R6" s="10"/>
      <c r="T6" s="7"/>
      <c r="U6" s="8"/>
      <c r="W6" s="10"/>
      <c r="Y6" s="17" t="s">
        <v>8</v>
      </c>
      <c r="Z6" s="16" t="s">
        <v>2</v>
      </c>
      <c r="AA6" s="16" t="str">
        <f t="shared" si="4"/>
        <v>－</v>
      </c>
      <c r="AB6" s="9">
        <f t="shared" si="5"/>
        <v>10</v>
      </c>
      <c r="AC6" s="9" t="s">
        <v>14</v>
      </c>
      <c r="AD6" s="9" t="str">
        <f t="shared" si="6"/>
        <v>χ</v>
      </c>
      <c r="AE6" s="9" t="s">
        <v>15</v>
      </c>
      <c r="AF6" s="16" t="str">
        <f t="shared" si="7"/>
        <v>－</v>
      </c>
      <c r="AG6" s="9">
        <f t="shared" si="8"/>
        <v>5</v>
      </c>
      <c r="AI6" s="9">
        <f ca="1" t="shared" si="9"/>
        <v>5</v>
      </c>
      <c r="AJ6" s="9">
        <f t="shared" si="10"/>
        <v>5</v>
      </c>
    </row>
    <row r="7" spans="1:36" s="9" customFormat="1" ht="29.25" customHeight="1">
      <c r="A7" s="12">
        <v>4</v>
      </c>
      <c r="B7" s="7" t="s">
        <v>3</v>
      </c>
      <c r="C7" s="13" t="s">
        <v>6</v>
      </c>
      <c r="D7" s="8" t="str">
        <f ca="1" t="shared" si="0"/>
        <v>－</v>
      </c>
      <c r="E7" s="9">
        <f ca="1" t="shared" si="1"/>
        <v>5</v>
      </c>
      <c r="F7" s="10" t="s">
        <v>4</v>
      </c>
      <c r="G7" s="13" t="s">
        <v>10</v>
      </c>
      <c r="H7" s="13" t="s">
        <v>11</v>
      </c>
      <c r="I7" s="8" t="str">
        <f ca="1" t="shared" si="2"/>
        <v>＋</v>
      </c>
      <c r="J7" s="9">
        <f t="shared" si="3"/>
        <v>2</v>
      </c>
      <c r="K7" s="10" t="s">
        <v>12</v>
      </c>
      <c r="L7" s="9" t="s">
        <v>5</v>
      </c>
      <c r="M7" s="9">
        <v>0</v>
      </c>
      <c r="N7" s="12"/>
      <c r="O7" s="7"/>
      <c r="P7" s="8"/>
      <c r="R7" s="10"/>
      <c r="T7" s="7"/>
      <c r="U7" s="8"/>
      <c r="W7" s="10"/>
      <c r="Y7" s="17" t="s">
        <v>8</v>
      </c>
      <c r="Z7" s="16" t="s">
        <v>2</v>
      </c>
      <c r="AA7" s="16">
        <f t="shared" si="4"/>
      </c>
      <c r="AB7" s="9">
        <f t="shared" si="5"/>
        <v>5</v>
      </c>
      <c r="AC7" s="9" t="s">
        <v>14</v>
      </c>
      <c r="AD7" s="9" t="str">
        <f t="shared" si="6"/>
        <v>χ</v>
      </c>
      <c r="AE7" s="9" t="s">
        <v>15</v>
      </c>
      <c r="AF7" s="16" t="str">
        <f t="shared" si="7"/>
        <v>－</v>
      </c>
      <c r="AG7" s="9">
        <f t="shared" si="8"/>
        <v>2</v>
      </c>
      <c r="AI7" s="9">
        <f ca="1" t="shared" si="9"/>
        <v>2</v>
      </c>
      <c r="AJ7" s="9">
        <f t="shared" si="10"/>
        <v>2</v>
      </c>
    </row>
    <row r="8" spans="1:36" s="9" customFormat="1" ht="29.25" customHeight="1">
      <c r="A8" s="21">
        <v>5</v>
      </c>
      <c r="B8" s="22" t="s">
        <v>3</v>
      </c>
      <c r="C8" s="23" t="s">
        <v>6</v>
      </c>
      <c r="D8" s="24" t="str">
        <f ca="1" t="shared" si="0"/>
        <v>＋</v>
      </c>
      <c r="E8" s="25">
        <f ca="1" t="shared" si="1"/>
        <v>3</v>
      </c>
      <c r="F8" s="26" t="s">
        <v>4</v>
      </c>
      <c r="G8" s="23" t="s">
        <v>10</v>
      </c>
      <c r="H8" s="23" t="s">
        <v>11</v>
      </c>
      <c r="I8" s="24" t="str">
        <f ca="1" t="shared" si="2"/>
        <v>－</v>
      </c>
      <c r="J8" s="25">
        <f t="shared" si="3"/>
        <v>6</v>
      </c>
      <c r="K8" s="26" t="s">
        <v>12</v>
      </c>
      <c r="L8" s="25" t="s">
        <v>5</v>
      </c>
      <c r="M8" s="25">
        <v>0</v>
      </c>
      <c r="N8" s="21"/>
      <c r="O8" s="22"/>
      <c r="P8" s="24"/>
      <c r="Q8" s="25"/>
      <c r="R8" s="26"/>
      <c r="S8" s="25"/>
      <c r="T8" s="22"/>
      <c r="U8" s="24"/>
      <c r="V8" s="25"/>
      <c r="W8" s="26"/>
      <c r="X8" s="25"/>
      <c r="Y8" s="31" t="s">
        <v>8</v>
      </c>
      <c r="Z8" s="32" t="s">
        <v>2</v>
      </c>
      <c r="AA8" s="32" t="str">
        <f t="shared" si="4"/>
        <v>－</v>
      </c>
      <c r="AB8" s="25">
        <f t="shared" si="5"/>
        <v>3</v>
      </c>
      <c r="AC8" s="25" t="s">
        <v>14</v>
      </c>
      <c r="AD8" s="25" t="str">
        <f t="shared" si="6"/>
        <v>χ</v>
      </c>
      <c r="AE8" s="25" t="s">
        <v>15</v>
      </c>
      <c r="AF8" s="32">
        <f t="shared" si="7"/>
      </c>
      <c r="AG8" s="25">
        <f t="shared" si="8"/>
        <v>6</v>
      </c>
      <c r="AI8" s="9">
        <f ca="1" t="shared" si="9"/>
        <v>6</v>
      </c>
      <c r="AJ8" s="9">
        <f t="shared" si="10"/>
        <v>6</v>
      </c>
    </row>
    <row r="9" spans="1:36" s="9" customFormat="1" ht="29.25" customHeight="1">
      <c r="A9" s="12">
        <v>6</v>
      </c>
      <c r="B9" s="7" t="s">
        <v>3</v>
      </c>
      <c r="C9" s="13" t="s">
        <v>6</v>
      </c>
      <c r="D9" s="8" t="str">
        <f ca="1" t="shared" si="0"/>
        <v>＋</v>
      </c>
      <c r="E9" s="9">
        <f ca="1" t="shared" si="1"/>
        <v>3</v>
      </c>
      <c r="F9" s="10" t="s">
        <v>4</v>
      </c>
      <c r="G9" s="13" t="s">
        <v>10</v>
      </c>
      <c r="H9" s="13" t="s">
        <v>11</v>
      </c>
      <c r="I9" s="8" t="str">
        <f ca="1" t="shared" si="2"/>
        <v>－</v>
      </c>
      <c r="J9" s="9">
        <f t="shared" si="3"/>
        <v>7</v>
      </c>
      <c r="K9" s="10" t="s">
        <v>12</v>
      </c>
      <c r="L9" s="9" t="s">
        <v>5</v>
      </c>
      <c r="M9" s="9">
        <v>0</v>
      </c>
      <c r="N9" s="12"/>
      <c r="O9" s="7"/>
      <c r="P9" s="8"/>
      <c r="R9" s="10"/>
      <c r="T9" s="7"/>
      <c r="U9" s="8"/>
      <c r="W9" s="10"/>
      <c r="Y9" s="17" t="s">
        <v>8</v>
      </c>
      <c r="Z9" s="16" t="s">
        <v>2</v>
      </c>
      <c r="AA9" s="16" t="str">
        <f t="shared" si="4"/>
        <v>－</v>
      </c>
      <c r="AB9" s="9">
        <f t="shared" si="5"/>
        <v>3</v>
      </c>
      <c r="AC9" s="9" t="s">
        <v>14</v>
      </c>
      <c r="AD9" s="9" t="str">
        <f t="shared" si="6"/>
        <v>χ</v>
      </c>
      <c r="AE9" s="9" t="s">
        <v>15</v>
      </c>
      <c r="AF9" s="16">
        <f t="shared" si="7"/>
      </c>
      <c r="AG9" s="9">
        <f t="shared" si="8"/>
        <v>7</v>
      </c>
      <c r="AI9" s="9">
        <f ca="1" t="shared" si="9"/>
        <v>7</v>
      </c>
      <c r="AJ9" s="9">
        <f t="shared" si="10"/>
        <v>7</v>
      </c>
    </row>
    <row r="10" spans="1:36" s="9" customFormat="1" ht="29.25" customHeight="1">
      <c r="A10" s="12">
        <v>7</v>
      </c>
      <c r="B10" s="7" t="s">
        <v>3</v>
      </c>
      <c r="C10" s="13" t="s">
        <v>6</v>
      </c>
      <c r="D10" s="8" t="str">
        <f ca="1" t="shared" si="0"/>
        <v>＋</v>
      </c>
      <c r="E10" s="9">
        <f ca="1" t="shared" si="1"/>
        <v>7</v>
      </c>
      <c r="F10" s="10" t="s">
        <v>4</v>
      </c>
      <c r="G10" s="13" t="s">
        <v>10</v>
      </c>
      <c r="H10" s="13" t="s">
        <v>11</v>
      </c>
      <c r="I10" s="8" t="str">
        <f ca="1" t="shared" si="2"/>
        <v>＋</v>
      </c>
      <c r="J10" s="9">
        <f t="shared" si="3"/>
        <v>9</v>
      </c>
      <c r="K10" s="10" t="s">
        <v>12</v>
      </c>
      <c r="L10" s="9" t="s">
        <v>5</v>
      </c>
      <c r="M10" s="9">
        <v>0</v>
      </c>
      <c r="N10" s="12"/>
      <c r="O10" s="7"/>
      <c r="P10" s="8"/>
      <c r="R10" s="10"/>
      <c r="T10" s="7"/>
      <c r="U10" s="8"/>
      <c r="W10" s="10"/>
      <c r="Y10" s="17" t="s">
        <v>8</v>
      </c>
      <c r="Z10" s="16" t="s">
        <v>2</v>
      </c>
      <c r="AA10" s="16" t="str">
        <f t="shared" si="4"/>
        <v>－</v>
      </c>
      <c r="AB10" s="9">
        <f t="shared" si="5"/>
        <v>7</v>
      </c>
      <c r="AC10" s="9" t="s">
        <v>14</v>
      </c>
      <c r="AD10" s="9" t="str">
        <f t="shared" si="6"/>
        <v>χ</v>
      </c>
      <c r="AE10" s="9" t="s">
        <v>15</v>
      </c>
      <c r="AF10" s="16" t="str">
        <f t="shared" si="7"/>
        <v>－</v>
      </c>
      <c r="AG10" s="9">
        <f t="shared" si="8"/>
        <v>9</v>
      </c>
      <c r="AI10" s="9">
        <f ca="1" t="shared" si="9"/>
        <v>9</v>
      </c>
      <c r="AJ10" s="9">
        <f t="shared" si="10"/>
        <v>9</v>
      </c>
    </row>
    <row r="11" spans="1:36" s="9" customFormat="1" ht="29.25" customHeight="1">
      <c r="A11" s="12">
        <v>8</v>
      </c>
      <c r="B11" s="7" t="s">
        <v>3</v>
      </c>
      <c r="C11" s="13" t="s">
        <v>6</v>
      </c>
      <c r="D11" s="8" t="str">
        <f ca="1" t="shared" si="0"/>
        <v>＋</v>
      </c>
      <c r="E11" s="9">
        <f ca="1" t="shared" si="1"/>
        <v>2</v>
      </c>
      <c r="F11" s="10" t="s">
        <v>4</v>
      </c>
      <c r="G11" s="13" t="s">
        <v>10</v>
      </c>
      <c r="H11" s="13" t="s">
        <v>11</v>
      </c>
      <c r="I11" s="8" t="str">
        <f ca="1" t="shared" si="2"/>
        <v>－</v>
      </c>
      <c r="J11" s="9">
        <f t="shared" si="3"/>
        <v>5</v>
      </c>
      <c r="K11" s="10" t="s">
        <v>12</v>
      </c>
      <c r="L11" s="9" t="s">
        <v>5</v>
      </c>
      <c r="M11" s="9">
        <v>0</v>
      </c>
      <c r="N11" s="12"/>
      <c r="O11" s="7"/>
      <c r="P11" s="8"/>
      <c r="R11" s="10"/>
      <c r="T11" s="7"/>
      <c r="U11" s="8"/>
      <c r="W11" s="10"/>
      <c r="Y11" s="17" t="s">
        <v>8</v>
      </c>
      <c r="Z11" s="16" t="s">
        <v>2</v>
      </c>
      <c r="AA11" s="16" t="str">
        <f t="shared" si="4"/>
        <v>－</v>
      </c>
      <c r="AB11" s="9">
        <f t="shared" si="5"/>
        <v>2</v>
      </c>
      <c r="AC11" s="9" t="s">
        <v>14</v>
      </c>
      <c r="AD11" s="9" t="str">
        <f t="shared" si="6"/>
        <v>χ</v>
      </c>
      <c r="AE11" s="9" t="s">
        <v>15</v>
      </c>
      <c r="AF11" s="16">
        <f t="shared" si="7"/>
      </c>
      <c r="AG11" s="9">
        <f t="shared" si="8"/>
        <v>5</v>
      </c>
      <c r="AI11" s="9">
        <f ca="1" t="shared" si="9"/>
        <v>5</v>
      </c>
      <c r="AJ11" s="9">
        <f t="shared" si="10"/>
        <v>5</v>
      </c>
    </row>
    <row r="12" spans="1:36" s="9" customFormat="1" ht="29.25" customHeight="1">
      <c r="A12" s="12">
        <v>9</v>
      </c>
      <c r="B12" s="7" t="s">
        <v>3</v>
      </c>
      <c r="C12" s="13" t="s">
        <v>6</v>
      </c>
      <c r="D12" s="8" t="str">
        <f ca="1" t="shared" si="0"/>
        <v>－</v>
      </c>
      <c r="E12" s="9">
        <f ca="1" t="shared" si="1"/>
        <v>5</v>
      </c>
      <c r="F12" s="10" t="s">
        <v>4</v>
      </c>
      <c r="G12" s="13" t="s">
        <v>10</v>
      </c>
      <c r="H12" s="13" t="s">
        <v>11</v>
      </c>
      <c r="I12" s="8" t="str">
        <f ca="1" t="shared" si="2"/>
        <v>－</v>
      </c>
      <c r="J12" s="9">
        <f t="shared" si="3"/>
        <v>6</v>
      </c>
      <c r="K12" s="10" t="s">
        <v>12</v>
      </c>
      <c r="L12" s="9" t="s">
        <v>5</v>
      </c>
      <c r="M12" s="9">
        <v>0</v>
      </c>
      <c r="N12" s="12"/>
      <c r="O12" s="7"/>
      <c r="P12" s="8"/>
      <c r="R12" s="10"/>
      <c r="T12" s="7"/>
      <c r="U12" s="8"/>
      <c r="W12" s="10"/>
      <c r="Y12" s="17" t="s">
        <v>8</v>
      </c>
      <c r="Z12" s="16" t="s">
        <v>2</v>
      </c>
      <c r="AA12" s="16">
        <f t="shared" si="4"/>
      </c>
      <c r="AB12" s="9">
        <f t="shared" si="5"/>
        <v>5</v>
      </c>
      <c r="AC12" s="9" t="s">
        <v>14</v>
      </c>
      <c r="AD12" s="9" t="str">
        <f t="shared" si="6"/>
        <v>χ</v>
      </c>
      <c r="AE12" s="9" t="s">
        <v>15</v>
      </c>
      <c r="AF12" s="16">
        <f t="shared" si="7"/>
      </c>
      <c r="AG12" s="9">
        <f t="shared" si="8"/>
        <v>6</v>
      </c>
      <c r="AI12" s="9">
        <f ca="1" t="shared" si="9"/>
        <v>5</v>
      </c>
      <c r="AJ12" s="9">
        <f t="shared" si="10"/>
        <v>6</v>
      </c>
    </row>
    <row r="13" spans="1:36" s="9" customFormat="1" ht="29.25" customHeight="1">
      <c r="A13" s="21">
        <v>10</v>
      </c>
      <c r="B13" s="22" t="s">
        <v>3</v>
      </c>
      <c r="C13" s="23" t="s">
        <v>6</v>
      </c>
      <c r="D13" s="24" t="str">
        <f ca="1" t="shared" si="0"/>
        <v>＋</v>
      </c>
      <c r="E13" s="25">
        <f ca="1" t="shared" si="1"/>
        <v>8</v>
      </c>
      <c r="F13" s="26" t="s">
        <v>4</v>
      </c>
      <c r="G13" s="23" t="s">
        <v>10</v>
      </c>
      <c r="H13" s="23" t="s">
        <v>11</v>
      </c>
      <c r="I13" s="24" t="str">
        <f ca="1" t="shared" si="2"/>
        <v>＋</v>
      </c>
      <c r="J13" s="25">
        <f t="shared" si="3"/>
        <v>1</v>
      </c>
      <c r="K13" s="26" t="s">
        <v>12</v>
      </c>
      <c r="L13" s="25" t="s">
        <v>5</v>
      </c>
      <c r="M13" s="25">
        <v>0</v>
      </c>
      <c r="N13" s="21"/>
      <c r="O13" s="22"/>
      <c r="P13" s="24"/>
      <c r="Q13" s="25"/>
      <c r="R13" s="26"/>
      <c r="S13" s="25"/>
      <c r="T13" s="22"/>
      <c r="U13" s="24"/>
      <c r="V13" s="25"/>
      <c r="W13" s="26"/>
      <c r="X13" s="25"/>
      <c r="Y13" s="31" t="s">
        <v>8</v>
      </c>
      <c r="Z13" s="32" t="s">
        <v>2</v>
      </c>
      <c r="AA13" s="32" t="str">
        <f t="shared" si="4"/>
        <v>－</v>
      </c>
      <c r="AB13" s="25">
        <f t="shared" si="5"/>
        <v>8</v>
      </c>
      <c r="AC13" s="25" t="s">
        <v>14</v>
      </c>
      <c r="AD13" s="25" t="str">
        <f t="shared" si="6"/>
        <v>χ</v>
      </c>
      <c r="AE13" s="25" t="s">
        <v>15</v>
      </c>
      <c r="AF13" s="32" t="str">
        <f t="shared" si="7"/>
        <v>－</v>
      </c>
      <c r="AG13" s="25">
        <f t="shared" si="8"/>
        <v>1</v>
      </c>
      <c r="AI13" s="9">
        <f ca="1" t="shared" si="9"/>
        <v>1</v>
      </c>
      <c r="AJ13" s="9">
        <f t="shared" si="10"/>
        <v>1</v>
      </c>
    </row>
    <row r="14" spans="1:36" s="9" customFormat="1" ht="29.25" customHeight="1">
      <c r="A14" s="12">
        <v>11</v>
      </c>
      <c r="B14" s="7" t="s">
        <v>3</v>
      </c>
      <c r="C14" s="13" t="s">
        <v>6</v>
      </c>
      <c r="D14" s="8" t="str">
        <f ca="1" t="shared" si="0"/>
        <v>－</v>
      </c>
      <c r="E14" s="9">
        <f ca="1" t="shared" si="1"/>
        <v>9</v>
      </c>
      <c r="F14" s="10" t="s">
        <v>4</v>
      </c>
      <c r="G14" s="13" t="s">
        <v>10</v>
      </c>
      <c r="H14" s="13" t="s">
        <v>11</v>
      </c>
      <c r="I14" s="8" t="str">
        <f ca="1" t="shared" si="2"/>
        <v>＋</v>
      </c>
      <c r="J14" s="9">
        <f t="shared" si="3"/>
        <v>3</v>
      </c>
      <c r="K14" s="10" t="s">
        <v>12</v>
      </c>
      <c r="L14" s="9" t="s">
        <v>5</v>
      </c>
      <c r="M14" s="9">
        <v>0</v>
      </c>
      <c r="N14" s="12"/>
      <c r="O14" s="7"/>
      <c r="P14" s="8"/>
      <c r="R14" s="10"/>
      <c r="T14" s="7"/>
      <c r="U14" s="8"/>
      <c r="W14" s="10"/>
      <c r="Y14" s="17" t="s">
        <v>8</v>
      </c>
      <c r="Z14" s="16" t="s">
        <v>2</v>
      </c>
      <c r="AA14" s="16">
        <f t="shared" si="4"/>
      </c>
      <c r="AB14" s="9">
        <f t="shared" si="5"/>
        <v>9</v>
      </c>
      <c r="AC14" s="9" t="s">
        <v>14</v>
      </c>
      <c r="AD14" s="9" t="str">
        <f t="shared" si="6"/>
        <v>χ</v>
      </c>
      <c r="AE14" s="9" t="s">
        <v>15</v>
      </c>
      <c r="AF14" s="16" t="str">
        <f t="shared" si="7"/>
        <v>－</v>
      </c>
      <c r="AG14" s="9">
        <f t="shared" si="8"/>
        <v>3</v>
      </c>
      <c r="AI14" s="9">
        <f ca="1" t="shared" si="9"/>
        <v>3</v>
      </c>
      <c r="AJ14" s="9">
        <f t="shared" si="10"/>
        <v>3</v>
      </c>
    </row>
    <row r="15" spans="1:36" s="9" customFormat="1" ht="29.25" customHeight="1">
      <c r="A15" s="12">
        <v>12</v>
      </c>
      <c r="B15" s="7" t="s">
        <v>3</v>
      </c>
      <c r="C15" s="13" t="s">
        <v>6</v>
      </c>
      <c r="D15" s="8" t="str">
        <f ca="1" t="shared" si="0"/>
        <v>＋</v>
      </c>
      <c r="E15" s="9">
        <f ca="1" t="shared" si="1"/>
        <v>2</v>
      </c>
      <c r="F15" s="10" t="s">
        <v>4</v>
      </c>
      <c r="G15" s="13" t="s">
        <v>10</v>
      </c>
      <c r="H15" s="13" t="s">
        <v>11</v>
      </c>
      <c r="I15" s="8" t="str">
        <f ca="1" t="shared" si="2"/>
        <v>－</v>
      </c>
      <c r="J15" s="9">
        <f t="shared" si="3"/>
        <v>7</v>
      </c>
      <c r="K15" s="10" t="s">
        <v>12</v>
      </c>
      <c r="L15" s="9" t="s">
        <v>5</v>
      </c>
      <c r="M15" s="9">
        <v>0</v>
      </c>
      <c r="N15" s="12"/>
      <c r="O15" s="7"/>
      <c r="P15" s="8"/>
      <c r="R15" s="10"/>
      <c r="T15" s="7"/>
      <c r="U15" s="8"/>
      <c r="W15" s="10"/>
      <c r="Y15" s="17" t="s">
        <v>8</v>
      </c>
      <c r="Z15" s="16" t="s">
        <v>2</v>
      </c>
      <c r="AA15" s="16" t="str">
        <f t="shared" si="4"/>
        <v>－</v>
      </c>
      <c r="AB15" s="9">
        <f t="shared" si="5"/>
        <v>2</v>
      </c>
      <c r="AC15" s="9" t="s">
        <v>14</v>
      </c>
      <c r="AD15" s="9" t="str">
        <f t="shared" si="6"/>
        <v>χ</v>
      </c>
      <c r="AE15" s="9" t="s">
        <v>15</v>
      </c>
      <c r="AF15" s="16">
        <f t="shared" si="7"/>
      </c>
      <c r="AG15" s="9">
        <f t="shared" si="8"/>
        <v>7</v>
      </c>
      <c r="AI15" s="9">
        <f ca="1" t="shared" si="9"/>
        <v>7</v>
      </c>
      <c r="AJ15" s="9">
        <f t="shared" si="10"/>
        <v>7</v>
      </c>
    </row>
    <row r="16" spans="1:36" s="9" customFormat="1" ht="29.25" customHeight="1">
      <c r="A16" s="12">
        <v>13</v>
      </c>
      <c r="B16" s="7" t="s">
        <v>3</v>
      </c>
      <c r="C16" s="13" t="s">
        <v>6</v>
      </c>
      <c r="D16" s="8" t="str">
        <f ca="1" t="shared" si="0"/>
        <v>－</v>
      </c>
      <c r="E16" s="9">
        <f ca="1" t="shared" si="1"/>
        <v>8</v>
      </c>
      <c r="F16" s="10" t="s">
        <v>4</v>
      </c>
      <c r="G16" s="13" t="s">
        <v>10</v>
      </c>
      <c r="H16" s="13" t="s">
        <v>11</v>
      </c>
      <c r="I16" s="8" t="str">
        <f ca="1" t="shared" si="2"/>
        <v>＋</v>
      </c>
      <c r="J16" s="9">
        <f t="shared" si="3"/>
        <v>1</v>
      </c>
      <c r="K16" s="10" t="s">
        <v>12</v>
      </c>
      <c r="L16" s="9" t="s">
        <v>5</v>
      </c>
      <c r="M16" s="9">
        <v>0</v>
      </c>
      <c r="N16" s="12"/>
      <c r="O16" s="7"/>
      <c r="P16" s="8"/>
      <c r="R16" s="10"/>
      <c r="T16" s="7"/>
      <c r="U16" s="8"/>
      <c r="W16" s="10"/>
      <c r="Y16" s="17" t="s">
        <v>8</v>
      </c>
      <c r="Z16" s="16" t="s">
        <v>2</v>
      </c>
      <c r="AA16" s="16">
        <f t="shared" si="4"/>
      </c>
      <c r="AB16" s="9">
        <f t="shared" si="5"/>
        <v>8</v>
      </c>
      <c r="AC16" s="9" t="s">
        <v>14</v>
      </c>
      <c r="AD16" s="9" t="str">
        <f t="shared" si="6"/>
        <v>χ</v>
      </c>
      <c r="AE16" s="9" t="s">
        <v>15</v>
      </c>
      <c r="AF16" s="16" t="str">
        <f t="shared" si="7"/>
        <v>－</v>
      </c>
      <c r="AG16" s="9">
        <f t="shared" si="8"/>
        <v>1</v>
      </c>
      <c r="AI16" s="9">
        <f ca="1" t="shared" si="9"/>
        <v>1</v>
      </c>
      <c r="AJ16" s="9">
        <f t="shared" si="10"/>
        <v>1</v>
      </c>
    </row>
    <row r="17" spans="1:36" s="9" customFormat="1" ht="29.25" customHeight="1">
      <c r="A17" s="12">
        <v>14</v>
      </c>
      <c r="B17" s="7" t="s">
        <v>3</v>
      </c>
      <c r="C17" s="13" t="s">
        <v>6</v>
      </c>
      <c r="D17" s="8" t="str">
        <f ca="1" t="shared" si="0"/>
        <v>＋</v>
      </c>
      <c r="E17" s="9">
        <f ca="1" t="shared" si="1"/>
        <v>6</v>
      </c>
      <c r="F17" s="10" t="s">
        <v>4</v>
      </c>
      <c r="G17" s="13" t="s">
        <v>10</v>
      </c>
      <c r="H17" s="13" t="s">
        <v>11</v>
      </c>
      <c r="I17" s="8" t="str">
        <f ca="1" t="shared" si="2"/>
        <v>＋</v>
      </c>
      <c r="J17" s="9">
        <f t="shared" si="3"/>
        <v>1</v>
      </c>
      <c r="K17" s="10" t="s">
        <v>12</v>
      </c>
      <c r="L17" s="9" t="s">
        <v>5</v>
      </c>
      <c r="M17" s="9">
        <v>0</v>
      </c>
      <c r="N17" s="12"/>
      <c r="O17" s="7"/>
      <c r="P17" s="8"/>
      <c r="R17" s="10"/>
      <c r="T17" s="7"/>
      <c r="U17" s="8"/>
      <c r="W17" s="10"/>
      <c r="Y17" s="17" t="s">
        <v>8</v>
      </c>
      <c r="Z17" s="16" t="s">
        <v>2</v>
      </c>
      <c r="AA17" s="16" t="str">
        <f t="shared" si="4"/>
        <v>－</v>
      </c>
      <c r="AB17" s="9">
        <f t="shared" si="5"/>
        <v>6</v>
      </c>
      <c r="AC17" s="9" t="s">
        <v>14</v>
      </c>
      <c r="AD17" s="9" t="str">
        <f t="shared" si="6"/>
        <v>χ</v>
      </c>
      <c r="AE17" s="9" t="s">
        <v>15</v>
      </c>
      <c r="AF17" s="16" t="str">
        <f t="shared" si="7"/>
        <v>－</v>
      </c>
      <c r="AG17" s="9">
        <f t="shared" si="8"/>
        <v>1</v>
      </c>
      <c r="AI17" s="9">
        <f ca="1" t="shared" si="9"/>
        <v>1</v>
      </c>
      <c r="AJ17" s="9">
        <f t="shared" si="10"/>
        <v>1</v>
      </c>
    </row>
    <row r="18" spans="1:36" s="9" customFormat="1" ht="29.25" customHeight="1">
      <c r="A18" s="21">
        <v>15</v>
      </c>
      <c r="B18" s="22" t="s">
        <v>3</v>
      </c>
      <c r="C18" s="23" t="s">
        <v>6</v>
      </c>
      <c r="D18" s="24" t="str">
        <f ca="1" t="shared" si="0"/>
        <v>－</v>
      </c>
      <c r="E18" s="25">
        <f ca="1" t="shared" si="1"/>
        <v>9</v>
      </c>
      <c r="F18" s="26" t="s">
        <v>4</v>
      </c>
      <c r="G18" s="23" t="s">
        <v>10</v>
      </c>
      <c r="H18" s="23" t="s">
        <v>11</v>
      </c>
      <c r="I18" s="24" t="str">
        <f ca="1" t="shared" si="2"/>
        <v>＋</v>
      </c>
      <c r="J18" s="25">
        <f t="shared" si="3"/>
        <v>6</v>
      </c>
      <c r="K18" s="26" t="s">
        <v>12</v>
      </c>
      <c r="L18" s="25" t="s">
        <v>5</v>
      </c>
      <c r="M18" s="25">
        <v>0</v>
      </c>
      <c r="N18" s="21"/>
      <c r="O18" s="22"/>
      <c r="P18" s="24"/>
      <c r="Q18" s="25"/>
      <c r="R18" s="26"/>
      <c r="S18" s="25"/>
      <c r="T18" s="22"/>
      <c r="U18" s="24"/>
      <c r="V18" s="25"/>
      <c r="W18" s="26"/>
      <c r="X18" s="25"/>
      <c r="Y18" s="31" t="s">
        <v>8</v>
      </c>
      <c r="Z18" s="32" t="s">
        <v>2</v>
      </c>
      <c r="AA18" s="32">
        <f t="shared" si="4"/>
      </c>
      <c r="AB18" s="25">
        <f t="shared" si="5"/>
        <v>9</v>
      </c>
      <c r="AC18" s="25" t="s">
        <v>14</v>
      </c>
      <c r="AD18" s="25" t="str">
        <f t="shared" si="6"/>
        <v>χ</v>
      </c>
      <c r="AE18" s="25" t="s">
        <v>15</v>
      </c>
      <c r="AF18" s="32" t="str">
        <f t="shared" si="7"/>
        <v>－</v>
      </c>
      <c r="AG18" s="25">
        <f t="shared" si="8"/>
        <v>6</v>
      </c>
      <c r="AI18" s="9">
        <f ca="1" t="shared" si="9"/>
        <v>6</v>
      </c>
      <c r="AJ18" s="9">
        <f t="shared" si="10"/>
        <v>6</v>
      </c>
    </row>
    <row r="19" spans="1:36" s="9" customFormat="1" ht="29.25" customHeight="1">
      <c r="A19" s="12">
        <v>16</v>
      </c>
      <c r="B19" s="7" t="s">
        <v>3</v>
      </c>
      <c r="C19" s="13" t="s">
        <v>6</v>
      </c>
      <c r="D19" s="8" t="str">
        <f ca="1" t="shared" si="0"/>
        <v>－</v>
      </c>
      <c r="E19" s="9">
        <f ca="1" t="shared" si="1"/>
        <v>6</v>
      </c>
      <c r="F19" s="10" t="s">
        <v>4</v>
      </c>
      <c r="G19" s="13" t="s">
        <v>10</v>
      </c>
      <c r="H19" s="13" t="s">
        <v>11</v>
      </c>
      <c r="I19" s="8" t="str">
        <f ca="1" t="shared" si="2"/>
        <v>－</v>
      </c>
      <c r="J19" s="9">
        <f t="shared" si="3"/>
        <v>2</v>
      </c>
      <c r="K19" s="10" t="s">
        <v>12</v>
      </c>
      <c r="L19" s="9" t="s">
        <v>5</v>
      </c>
      <c r="M19" s="9">
        <v>0</v>
      </c>
      <c r="N19" s="12"/>
      <c r="O19" s="7"/>
      <c r="P19" s="8"/>
      <c r="R19" s="10"/>
      <c r="T19" s="7"/>
      <c r="U19" s="8"/>
      <c r="W19" s="10"/>
      <c r="Y19" s="17" t="s">
        <v>8</v>
      </c>
      <c r="Z19" s="16" t="s">
        <v>2</v>
      </c>
      <c r="AA19" s="16">
        <f t="shared" si="4"/>
      </c>
      <c r="AB19" s="9">
        <f t="shared" si="5"/>
        <v>6</v>
      </c>
      <c r="AC19" s="9" t="s">
        <v>14</v>
      </c>
      <c r="AD19" s="9" t="str">
        <f t="shared" si="6"/>
        <v>χ</v>
      </c>
      <c r="AE19" s="9" t="s">
        <v>15</v>
      </c>
      <c r="AF19" s="16">
        <f t="shared" si="7"/>
      </c>
      <c r="AG19" s="9">
        <f t="shared" si="8"/>
        <v>2</v>
      </c>
      <c r="AI19" s="9">
        <f ca="1" t="shared" si="9"/>
        <v>2</v>
      </c>
      <c r="AJ19" s="9">
        <f t="shared" si="10"/>
        <v>2</v>
      </c>
    </row>
    <row r="20" spans="1:36" s="9" customFormat="1" ht="29.25" customHeight="1">
      <c r="A20" s="12">
        <v>17</v>
      </c>
      <c r="B20" s="7" t="s">
        <v>3</v>
      </c>
      <c r="C20" s="13" t="s">
        <v>6</v>
      </c>
      <c r="D20" s="8" t="str">
        <f ca="1" t="shared" si="0"/>
        <v>＋</v>
      </c>
      <c r="E20" s="9">
        <f ca="1" t="shared" si="1"/>
        <v>5</v>
      </c>
      <c r="F20" s="10" t="s">
        <v>4</v>
      </c>
      <c r="G20" s="13" t="s">
        <v>10</v>
      </c>
      <c r="H20" s="13" t="s">
        <v>11</v>
      </c>
      <c r="I20" s="8" t="str">
        <f ca="1" t="shared" si="2"/>
        <v>－</v>
      </c>
      <c r="J20" s="9">
        <f t="shared" si="3"/>
        <v>9</v>
      </c>
      <c r="K20" s="10" t="s">
        <v>12</v>
      </c>
      <c r="L20" s="9" t="s">
        <v>5</v>
      </c>
      <c r="M20" s="9">
        <v>0</v>
      </c>
      <c r="N20" s="12"/>
      <c r="O20" s="7"/>
      <c r="P20" s="8"/>
      <c r="R20" s="10"/>
      <c r="T20" s="7"/>
      <c r="U20" s="8"/>
      <c r="W20" s="10"/>
      <c r="Y20" s="17" t="s">
        <v>8</v>
      </c>
      <c r="Z20" s="16" t="s">
        <v>2</v>
      </c>
      <c r="AA20" s="16" t="str">
        <f t="shared" si="4"/>
        <v>－</v>
      </c>
      <c r="AB20" s="9">
        <f t="shared" si="5"/>
        <v>5</v>
      </c>
      <c r="AC20" s="9" t="s">
        <v>14</v>
      </c>
      <c r="AD20" s="9" t="str">
        <f t="shared" si="6"/>
        <v>χ</v>
      </c>
      <c r="AE20" s="9" t="s">
        <v>15</v>
      </c>
      <c r="AF20" s="16">
        <f t="shared" si="7"/>
      </c>
      <c r="AG20" s="9">
        <f t="shared" si="8"/>
        <v>9</v>
      </c>
      <c r="AI20" s="9">
        <f ca="1" t="shared" si="9"/>
        <v>9</v>
      </c>
      <c r="AJ20" s="9">
        <f t="shared" si="10"/>
        <v>9</v>
      </c>
    </row>
    <row r="21" spans="1:36" s="9" customFormat="1" ht="29.25" customHeight="1">
      <c r="A21" s="12">
        <v>18</v>
      </c>
      <c r="B21" s="7" t="s">
        <v>3</v>
      </c>
      <c r="C21" s="13" t="s">
        <v>6</v>
      </c>
      <c r="D21" s="8" t="str">
        <f ca="1" t="shared" si="0"/>
        <v>－</v>
      </c>
      <c r="E21" s="9">
        <f ca="1" t="shared" si="1"/>
        <v>4</v>
      </c>
      <c r="F21" s="10" t="s">
        <v>4</v>
      </c>
      <c r="G21" s="13" t="s">
        <v>10</v>
      </c>
      <c r="H21" s="13" t="s">
        <v>11</v>
      </c>
      <c r="I21" s="8" t="str">
        <f ca="1" t="shared" si="2"/>
        <v>－</v>
      </c>
      <c r="J21" s="9">
        <f t="shared" si="3"/>
        <v>1</v>
      </c>
      <c r="K21" s="10" t="s">
        <v>12</v>
      </c>
      <c r="L21" s="9" t="s">
        <v>5</v>
      </c>
      <c r="M21" s="9">
        <v>0</v>
      </c>
      <c r="N21" s="12"/>
      <c r="O21" s="7"/>
      <c r="P21" s="8"/>
      <c r="R21" s="10"/>
      <c r="T21" s="7"/>
      <c r="U21" s="8"/>
      <c r="W21" s="10"/>
      <c r="Y21" s="17" t="s">
        <v>8</v>
      </c>
      <c r="Z21" s="16" t="s">
        <v>2</v>
      </c>
      <c r="AA21" s="16">
        <f t="shared" si="4"/>
      </c>
      <c r="AB21" s="9">
        <f t="shared" si="5"/>
        <v>4</v>
      </c>
      <c r="AC21" s="9" t="s">
        <v>14</v>
      </c>
      <c r="AD21" s="9" t="str">
        <f t="shared" si="6"/>
        <v>χ</v>
      </c>
      <c r="AE21" s="9" t="s">
        <v>15</v>
      </c>
      <c r="AF21" s="16">
        <f t="shared" si="7"/>
      </c>
      <c r="AG21" s="9">
        <f t="shared" si="8"/>
        <v>1</v>
      </c>
      <c r="AI21" s="9">
        <f ca="1" t="shared" si="9"/>
        <v>1</v>
      </c>
      <c r="AJ21" s="9">
        <f t="shared" si="10"/>
        <v>1</v>
      </c>
    </row>
    <row r="22" spans="1:36" s="9" customFormat="1" ht="29.25" customHeight="1">
      <c r="A22" s="12">
        <v>19</v>
      </c>
      <c r="B22" s="7" t="s">
        <v>3</v>
      </c>
      <c r="C22" s="13" t="s">
        <v>6</v>
      </c>
      <c r="D22" s="8" t="str">
        <f ca="1" t="shared" si="0"/>
        <v>＋</v>
      </c>
      <c r="E22" s="9">
        <f ca="1" t="shared" si="1"/>
        <v>3</v>
      </c>
      <c r="F22" s="10" t="s">
        <v>4</v>
      </c>
      <c r="G22" s="13" t="s">
        <v>10</v>
      </c>
      <c r="H22" s="13" t="s">
        <v>11</v>
      </c>
      <c r="I22" s="8" t="str">
        <f ca="1" t="shared" si="2"/>
        <v>－</v>
      </c>
      <c r="J22" s="9">
        <f t="shared" si="3"/>
        <v>10</v>
      </c>
      <c r="K22" s="10" t="s">
        <v>12</v>
      </c>
      <c r="L22" s="9" t="s">
        <v>5</v>
      </c>
      <c r="M22" s="9">
        <v>0</v>
      </c>
      <c r="N22" s="12"/>
      <c r="O22" s="7"/>
      <c r="P22" s="8"/>
      <c r="R22" s="10"/>
      <c r="T22" s="7"/>
      <c r="U22" s="8"/>
      <c r="W22" s="10"/>
      <c r="Y22" s="17" t="s">
        <v>8</v>
      </c>
      <c r="Z22" s="16" t="s">
        <v>2</v>
      </c>
      <c r="AA22" s="16" t="str">
        <f t="shared" si="4"/>
        <v>－</v>
      </c>
      <c r="AB22" s="9">
        <f t="shared" si="5"/>
        <v>3</v>
      </c>
      <c r="AC22" s="9" t="s">
        <v>14</v>
      </c>
      <c r="AD22" s="9" t="str">
        <f t="shared" si="6"/>
        <v>χ</v>
      </c>
      <c r="AE22" s="9" t="s">
        <v>15</v>
      </c>
      <c r="AF22" s="16">
        <f t="shared" si="7"/>
      </c>
      <c r="AG22" s="9">
        <f t="shared" si="8"/>
        <v>10</v>
      </c>
      <c r="AI22" s="9">
        <f ca="1" t="shared" si="9"/>
        <v>10</v>
      </c>
      <c r="AJ22" s="9">
        <f t="shared" si="10"/>
        <v>10</v>
      </c>
    </row>
    <row r="23" spans="1:36" s="9" customFormat="1" ht="29.25" customHeight="1">
      <c r="A23" s="21">
        <v>20</v>
      </c>
      <c r="B23" s="22" t="s">
        <v>3</v>
      </c>
      <c r="C23" s="23" t="s">
        <v>6</v>
      </c>
      <c r="D23" s="24" t="str">
        <f ca="1" t="shared" si="0"/>
        <v>－</v>
      </c>
      <c r="E23" s="25">
        <f ca="1" t="shared" si="1"/>
        <v>8</v>
      </c>
      <c r="F23" s="26" t="s">
        <v>4</v>
      </c>
      <c r="G23" s="23" t="s">
        <v>10</v>
      </c>
      <c r="H23" s="23" t="s">
        <v>11</v>
      </c>
      <c r="I23" s="24" t="str">
        <f ca="1" t="shared" si="2"/>
        <v>＋</v>
      </c>
      <c r="J23" s="25">
        <f t="shared" si="3"/>
        <v>6</v>
      </c>
      <c r="K23" s="26" t="s">
        <v>12</v>
      </c>
      <c r="L23" s="25" t="s">
        <v>5</v>
      </c>
      <c r="M23" s="25">
        <v>0</v>
      </c>
      <c r="N23" s="21"/>
      <c r="O23" s="22"/>
      <c r="P23" s="24"/>
      <c r="Q23" s="25"/>
      <c r="R23" s="26"/>
      <c r="S23" s="25"/>
      <c r="T23" s="22"/>
      <c r="U23" s="24"/>
      <c r="V23" s="25"/>
      <c r="W23" s="26"/>
      <c r="X23" s="25"/>
      <c r="Y23" s="31" t="s">
        <v>8</v>
      </c>
      <c r="Z23" s="32" t="s">
        <v>2</v>
      </c>
      <c r="AA23" s="32">
        <f t="shared" si="4"/>
      </c>
      <c r="AB23" s="25">
        <f t="shared" si="5"/>
        <v>8</v>
      </c>
      <c r="AC23" s="25" t="s">
        <v>14</v>
      </c>
      <c r="AD23" s="25" t="str">
        <f t="shared" si="6"/>
        <v>χ</v>
      </c>
      <c r="AE23" s="25" t="s">
        <v>15</v>
      </c>
      <c r="AF23" s="32" t="str">
        <f t="shared" si="7"/>
        <v>－</v>
      </c>
      <c r="AG23" s="25">
        <f t="shared" si="8"/>
        <v>6</v>
      </c>
      <c r="AI23" s="9">
        <f ca="1" t="shared" si="9"/>
        <v>6</v>
      </c>
      <c r="AJ23" s="9">
        <f t="shared" si="10"/>
        <v>6</v>
      </c>
    </row>
    <row r="24" spans="1:36" s="9" customFormat="1" ht="29.25" customHeight="1">
      <c r="A24" s="12">
        <v>21</v>
      </c>
      <c r="B24" s="7" t="s">
        <v>3</v>
      </c>
      <c r="C24" s="13" t="s">
        <v>6</v>
      </c>
      <c r="D24" s="8" t="str">
        <f ca="1" t="shared" si="0"/>
        <v>＋</v>
      </c>
      <c r="E24" s="9">
        <f ca="1" t="shared" si="1"/>
        <v>4</v>
      </c>
      <c r="F24" s="10" t="s">
        <v>4</v>
      </c>
      <c r="G24" s="13" t="s">
        <v>10</v>
      </c>
      <c r="H24" s="13" t="s">
        <v>11</v>
      </c>
      <c r="I24" s="8" t="str">
        <f ca="1" t="shared" si="2"/>
        <v>＋</v>
      </c>
      <c r="J24" s="9">
        <f t="shared" si="3"/>
        <v>9</v>
      </c>
      <c r="K24" s="10" t="s">
        <v>12</v>
      </c>
      <c r="L24" s="9" t="s">
        <v>5</v>
      </c>
      <c r="M24" s="9">
        <v>0</v>
      </c>
      <c r="N24" s="12"/>
      <c r="O24" s="7"/>
      <c r="P24" s="8"/>
      <c r="R24" s="10"/>
      <c r="T24" s="7"/>
      <c r="U24" s="8"/>
      <c r="W24" s="10"/>
      <c r="Y24" s="17" t="s">
        <v>8</v>
      </c>
      <c r="Z24" s="16" t="s">
        <v>2</v>
      </c>
      <c r="AA24" s="16" t="str">
        <f t="shared" si="4"/>
        <v>－</v>
      </c>
      <c r="AB24" s="9">
        <f t="shared" si="5"/>
        <v>4</v>
      </c>
      <c r="AC24" s="9" t="s">
        <v>14</v>
      </c>
      <c r="AD24" s="9" t="str">
        <f t="shared" si="6"/>
        <v>χ</v>
      </c>
      <c r="AE24" s="9" t="s">
        <v>15</v>
      </c>
      <c r="AF24" s="16" t="str">
        <f t="shared" si="7"/>
        <v>－</v>
      </c>
      <c r="AG24" s="9">
        <f t="shared" si="8"/>
        <v>9</v>
      </c>
      <c r="AI24" s="9">
        <f ca="1" t="shared" si="9"/>
        <v>9</v>
      </c>
      <c r="AJ24" s="9">
        <f t="shared" si="10"/>
        <v>9</v>
      </c>
    </row>
    <row r="25" spans="1:36" s="9" customFormat="1" ht="29.25" customHeight="1">
      <c r="A25" s="12">
        <v>22</v>
      </c>
      <c r="B25" s="7" t="s">
        <v>3</v>
      </c>
      <c r="C25" s="13" t="s">
        <v>6</v>
      </c>
      <c r="D25" s="8" t="str">
        <f ca="1" t="shared" si="0"/>
        <v>－</v>
      </c>
      <c r="E25" s="9">
        <f ca="1" t="shared" si="1"/>
        <v>10</v>
      </c>
      <c r="F25" s="10" t="s">
        <v>4</v>
      </c>
      <c r="G25" s="13" t="s">
        <v>10</v>
      </c>
      <c r="H25" s="13" t="s">
        <v>11</v>
      </c>
      <c r="I25" s="8" t="str">
        <f ca="1" t="shared" si="2"/>
        <v>－</v>
      </c>
      <c r="J25" s="9">
        <f t="shared" si="3"/>
        <v>11</v>
      </c>
      <c r="K25" s="10" t="s">
        <v>12</v>
      </c>
      <c r="L25" s="9" t="s">
        <v>5</v>
      </c>
      <c r="M25" s="9">
        <v>0</v>
      </c>
      <c r="N25" s="12"/>
      <c r="O25" s="7"/>
      <c r="P25" s="8"/>
      <c r="R25" s="10"/>
      <c r="T25" s="7"/>
      <c r="U25" s="8"/>
      <c r="W25" s="10"/>
      <c r="Y25" s="17" t="s">
        <v>8</v>
      </c>
      <c r="Z25" s="16" t="s">
        <v>2</v>
      </c>
      <c r="AA25" s="16">
        <f t="shared" si="4"/>
      </c>
      <c r="AB25" s="9">
        <f t="shared" si="5"/>
        <v>10</v>
      </c>
      <c r="AC25" s="9" t="s">
        <v>14</v>
      </c>
      <c r="AD25" s="9" t="str">
        <f t="shared" si="6"/>
        <v>χ</v>
      </c>
      <c r="AE25" s="9" t="s">
        <v>15</v>
      </c>
      <c r="AF25" s="16">
        <f t="shared" si="7"/>
      </c>
      <c r="AG25" s="9">
        <f t="shared" si="8"/>
        <v>11</v>
      </c>
      <c r="AI25" s="9">
        <f ca="1" t="shared" si="9"/>
        <v>10</v>
      </c>
      <c r="AJ25" s="9">
        <f t="shared" si="10"/>
        <v>11</v>
      </c>
    </row>
    <row r="26" spans="1:36" s="9" customFormat="1" ht="29.25" customHeight="1">
      <c r="A26" s="12">
        <v>23</v>
      </c>
      <c r="B26" s="7" t="s">
        <v>3</v>
      </c>
      <c r="C26" s="13" t="s">
        <v>6</v>
      </c>
      <c r="D26" s="8" t="str">
        <f ca="1" t="shared" si="0"/>
        <v>－</v>
      </c>
      <c r="E26" s="9">
        <f ca="1" t="shared" si="1"/>
        <v>5</v>
      </c>
      <c r="F26" s="10" t="s">
        <v>4</v>
      </c>
      <c r="G26" s="13" t="s">
        <v>10</v>
      </c>
      <c r="H26" s="13" t="s">
        <v>11</v>
      </c>
      <c r="I26" s="8" t="str">
        <f ca="1" t="shared" si="2"/>
        <v>－</v>
      </c>
      <c r="J26" s="9">
        <f t="shared" si="3"/>
        <v>6</v>
      </c>
      <c r="K26" s="10" t="s">
        <v>12</v>
      </c>
      <c r="L26" s="9" t="s">
        <v>5</v>
      </c>
      <c r="M26" s="9">
        <v>0</v>
      </c>
      <c r="N26" s="12"/>
      <c r="O26" s="7"/>
      <c r="P26" s="8"/>
      <c r="R26" s="10"/>
      <c r="T26" s="7"/>
      <c r="U26" s="8"/>
      <c r="W26" s="10"/>
      <c r="Y26" s="17" t="s">
        <v>8</v>
      </c>
      <c r="Z26" s="16" t="s">
        <v>2</v>
      </c>
      <c r="AA26" s="16">
        <f t="shared" si="4"/>
      </c>
      <c r="AB26" s="9">
        <f t="shared" si="5"/>
        <v>5</v>
      </c>
      <c r="AC26" s="9" t="s">
        <v>14</v>
      </c>
      <c r="AD26" s="9" t="str">
        <f t="shared" si="6"/>
        <v>χ</v>
      </c>
      <c r="AE26" s="9" t="s">
        <v>15</v>
      </c>
      <c r="AF26" s="16">
        <f t="shared" si="7"/>
      </c>
      <c r="AG26" s="9">
        <f t="shared" si="8"/>
        <v>6</v>
      </c>
      <c r="AI26" s="9">
        <f ca="1" t="shared" si="9"/>
        <v>5</v>
      </c>
      <c r="AJ26" s="9">
        <f t="shared" si="10"/>
        <v>6</v>
      </c>
    </row>
    <row r="27" spans="1:36" s="9" customFormat="1" ht="29.25" customHeight="1">
      <c r="A27" s="12">
        <v>24</v>
      </c>
      <c r="B27" s="7" t="s">
        <v>3</v>
      </c>
      <c r="C27" s="13" t="s">
        <v>6</v>
      </c>
      <c r="D27" s="8" t="str">
        <f ca="1" t="shared" si="0"/>
        <v>＋</v>
      </c>
      <c r="E27" s="9">
        <f ca="1" t="shared" si="1"/>
        <v>5</v>
      </c>
      <c r="F27" s="10" t="s">
        <v>4</v>
      </c>
      <c r="G27" s="13" t="s">
        <v>10</v>
      </c>
      <c r="H27" s="13" t="s">
        <v>11</v>
      </c>
      <c r="I27" s="8" t="str">
        <f ca="1" t="shared" si="2"/>
        <v>＋</v>
      </c>
      <c r="J27" s="9">
        <f t="shared" si="3"/>
        <v>1</v>
      </c>
      <c r="K27" s="10" t="s">
        <v>12</v>
      </c>
      <c r="L27" s="9" t="s">
        <v>5</v>
      </c>
      <c r="M27" s="9">
        <v>0</v>
      </c>
      <c r="N27" s="12"/>
      <c r="O27" s="7"/>
      <c r="P27" s="8"/>
      <c r="R27" s="10"/>
      <c r="T27" s="7"/>
      <c r="U27" s="8"/>
      <c r="W27" s="10"/>
      <c r="Y27" s="17" t="s">
        <v>8</v>
      </c>
      <c r="Z27" s="16" t="s">
        <v>2</v>
      </c>
      <c r="AA27" s="16" t="str">
        <f t="shared" si="4"/>
        <v>－</v>
      </c>
      <c r="AB27" s="9">
        <f t="shared" si="5"/>
        <v>5</v>
      </c>
      <c r="AC27" s="9" t="s">
        <v>14</v>
      </c>
      <c r="AD27" s="9" t="str">
        <f t="shared" si="6"/>
        <v>χ</v>
      </c>
      <c r="AE27" s="9" t="s">
        <v>15</v>
      </c>
      <c r="AF27" s="16" t="str">
        <f t="shared" si="7"/>
        <v>－</v>
      </c>
      <c r="AG27" s="9">
        <f t="shared" si="8"/>
        <v>1</v>
      </c>
      <c r="AI27" s="9">
        <f ca="1" t="shared" si="9"/>
        <v>1</v>
      </c>
      <c r="AJ27" s="9">
        <f t="shared" si="10"/>
        <v>1</v>
      </c>
    </row>
    <row r="28" spans="1:36" s="9" customFormat="1" ht="29.25" customHeight="1">
      <c r="A28" s="21">
        <v>25</v>
      </c>
      <c r="B28" s="22" t="s">
        <v>3</v>
      </c>
      <c r="C28" s="23" t="s">
        <v>6</v>
      </c>
      <c r="D28" s="24" t="str">
        <f ca="1" t="shared" si="0"/>
        <v>－</v>
      </c>
      <c r="E28" s="25">
        <f ca="1" t="shared" si="1"/>
        <v>8</v>
      </c>
      <c r="F28" s="26" t="s">
        <v>4</v>
      </c>
      <c r="G28" s="23" t="s">
        <v>10</v>
      </c>
      <c r="H28" s="23" t="s">
        <v>11</v>
      </c>
      <c r="I28" s="24" t="str">
        <f ca="1" t="shared" si="2"/>
        <v>＋</v>
      </c>
      <c r="J28" s="25">
        <f t="shared" si="3"/>
        <v>5</v>
      </c>
      <c r="K28" s="26" t="s">
        <v>12</v>
      </c>
      <c r="L28" s="25" t="s">
        <v>5</v>
      </c>
      <c r="M28" s="25">
        <v>0</v>
      </c>
      <c r="N28" s="21"/>
      <c r="O28" s="22"/>
      <c r="P28" s="24"/>
      <c r="Q28" s="25"/>
      <c r="R28" s="26"/>
      <c r="S28" s="25"/>
      <c r="T28" s="22"/>
      <c r="U28" s="24"/>
      <c r="V28" s="25"/>
      <c r="W28" s="26"/>
      <c r="X28" s="25"/>
      <c r="Y28" s="31" t="s">
        <v>8</v>
      </c>
      <c r="Z28" s="32" t="s">
        <v>2</v>
      </c>
      <c r="AA28" s="32">
        <f t="shared" si="4"/>
      </c>
      <c r="AB28" s="25">
        <f t="shared" si="5"/>
        <v>8</v>
      </c>
      <c r="AC28" s="25" t="s">
        <v>14</v>
      </c>
      <c r="AD28" s="25" t="str">
        <f t="shared" si="6"/>
        <v>χ</v>
      </c>
      <c r="AE28" s="25" t="s">
        <v>15</v>
      </c>
      <c r="AF28" s="32" t="str">
        <f t="shared" si="7"/>
        <v>－</v>
      </c>
      <c r="AG28" s="25">
        <f t="shared" si="8"/>
        <v>5</v>
      </c>
      <c r="AI28" s="9">
        <f ca="1" t="shared" si="9"/>
        <v>5</v>
      </c>
      <c r="AJ28" s="9">
        <f t="shared" si="10"/>
        <v>5</v>
      </c>
    </row>
    <row r="29" spans="1:36" s="9" customFormat="1" ht="29.25" customHeight="1">
      <c r="A29" s="12">
        <v>26</v>
      </c>
      <c r="B29" s="7" t="s">
        <v>3</v>
      </c>
      <c r="C29" s="13" t="s">
        <v>6</v>
      </c>
      <c r="D29" s="8" t="str">
        <f aca="true" ca="1" t="shared" si="11" ref="D29:D43">IF(E29=0,"",IF(RAND()&gt;0.5,"＋","－"))</f>
        <v>－</v>
      </c>
      <c r="E29" s="9">
        <f ca="1" t="shared" si="1"/>
        <v>7</v>
      </c>
      <c r="F29" s="10" t="s">
        <v>4</v>
      </c>
      <c r="G29" s="13" t="s">
        <v>10</v>
      </c>
      <c r="H29" s="13" t="s">
        <v>11</v>
      </c>
      <c r="I29" s="8" t="str">
        <f ca="1" t="shared" si="2"/>
        <v>＋</v>
      </c>
      <c r="J29" s="9">
        <f t="shared" si="3"/>
        <v>6</v>
      </c>
      <c r="K29" s="10" t="s">
        <v>12</v>
      </c>
      <c r="L29" s="9" t="s">
        <v>5</v>
      </c>
      <c r="M29" s="9">
        <v>0</v>
      </c>
      <c r="O29" s="7"/>
      <c r="P29" s="8"/>
      <c r="R29" s="10"/>
      <c r="T29" s="7"/>
      <c r="U29" s="8"/>
      <c r="W29" s="10"/>
      <c r="Y29" s="17" t="s">
        <v>8</v>
      </c>
      <c r="Z29" s="16" t="s">
        <v>2</v>
      </c>
      <c r="AA29" s="16">
        <f t="shared" si="4"/>
      </c>
      <c r="AB29" s="9">
        <f t="shared" si="5"/>
        <v>7</v>
      </c>
      <c r="AC29" s="9" t="s">
        <v>14</v>
      </c>
      <c r="AD29" s="9" t="str">
        <f t="shared" si="6"/>
        <v>χ</v>
      </c>
      <c r="AE29" s="9" t="s">
        <v>15</v>
      </c>
      <c r="AF29" s="16" t="str">
        <f t="shared" si="7"/>
        <v>－</v>
      </c>
      <c r="AG29" s="9">
        <f t="shared" si="8"/>
        <v>6</v>
      </c>
      <c r="AI29" s="9">
        <f ca="1" t="shared" si="9"/>
        <v>6</v>
      </c>
      <c r="AJ29" s="9">
        <f t="shared" si="10"/>
        <v>6</v>
      </c>
    </row>
    <row r="30" spans="1:36" ht="29.25" customHeight="1">
      <c r="A30" s="12">
        <v>27</v>
      </c>
      <c r="B30" s="7" t="s">
        <v>3</v>
      </c>
      <c r="C30" s="13" t="s">
        <v>6</v>
      </c>
      <c r="D30" s="8" t="str">
        <f ca="1" t="shared" si="11"/>
        <v>－</v>
      </c>
      <c r="E30" s="9">
        <f ca="1" t="shared" si="1"/>
        <v>8</v>
      </c>
      <c r="F30" s="10" t="s">
        <v>4</v>
      </c>
      <c r="G30" s="13" t="s">
        <v>10</v>
      </c>
      <c r="H30" s="13" t="s">
        <v>11</v>
      </c>
      <c r="I30" s="8" t="str">
        <f ca="1" t="shared" si="2"/>
        <v>－</v>
      </c>
      <c r="J30" s="9">
        <f t="shared" si="3"/>
        <v>9</v>
      </c>
      <c r="K30" s="10" t="s">
        <v>12</v>
      </c>
      <c r="L30" s="9" t="s">
        <v>5</v>
      </c>
      <c r="M30" s="9">
        <v>0</v>
      </c>
      <c r="O30" s="2"/>
      <c r="P30" s="1"/>
      <c r="R30" s="10"/>
      <c r="T30" s="2"/>
      <c r="U30" s="1"/>
      <c r="W30" s="3"/>
      <c r="X30" s="9"/>
      <c r="Y30" s="17" t="s">
        <v>8</v>
      </c>
      <c r="Z30" s="16" t="s">
        <v>2</v>
      </c>
      <c r="AA30" s="16">
        <f t="shared" si="4"/>
      </c>
      <c r="AB30" s="9">
        <f t="shared" si="5"/>
        <v>8</v>
      </c>
      <c r="AC30" s="9" t="s">
        <v>14</v>
      </c>
      <c r="AD30" s="9" t="str">
        <f t="shared" si="6"/>
        <v>χ</v>
      </c>
      <c r="AE30" s="9" t="s">
        <v>15</v>
      </c>
      <c r="AF30" s="16">
        <f t="shared" si="7"/>
      </c>
      <c r="AG30" s="9">
        <f t="shared" si="8"/>
        <v>9</v>
      </c>
      <c r="AI30" s="9">
        <f ca="1" t="shared" si="9"/>
        <v>9</v>
      </c>
      <c r="AJ30" s="9">
        <f t="shared" si="10"/>
        <v>9</v>
      </c>
    </row>
    <row r="31" spans="1:36" ht="29.25" customHeight="1">
      <c r="A31" s="12">
        <v>28</v>
      </c>
      <c r="B31" s="7" t="s">
        <v>3</v>
      </c>
      <c r="C31" s="13" t="s">
        <v>6</v>
      </c>
      <c r="D31" s="8" t="str">
        <f ca="1" t="shared" si="11"/>
        <v>－</v>
      </c>
      <c r="E31" s="9">
        <f ca="1" t="shared" si="1"/>
        <v>6</v>
      </c>
      <c r="F31" s="10" t="s">
        <v>4</v>
      </c>
      <c r="G31" s="13" t="s">
        <v>10</v>
      </c>
      <c r="H31" s="13" t="s">
        <v>11</v>
      </c>
      <c r="I31" s="8" t="str">
        <f ca="1" t="shared" si="2"/>
        <v>－</v>
      </c>
      <c r="J31" s="9">
        <f t="shared" si="3"/>
        <v>8</v>
      </c>
      <c r="K31" s="10" t="s">
        <v>12</v>
      </c>
      <c r="L31" s="9" t="s">
        <v>5</v>
      </c>
      <c r="M31" s="9">
        <v>0</v>
      </c>
      <c r="O31" s="2"/>
      <c r="P31" s="1"/>
      <c r="R31" s="10"/>
      <c r="T31" s="2"/>
      <c r="U31" s="1"/>
      <c r="W31" s="3"/>
      <c r="X31" s="9"/>
      <c r="Y31" s="17" t="s">
        <v>8</v>
      </c>
      <c r="Z31" s="16" t="s">
        <v>2</v>
      </c>
      <c r="AA31" s="16">
        <f t="shared" si="4"/>
      </c>
      <c r="AB31" s="9">
        <f t="shared" si="5"/>
        <v>6</v>
      </c>
      <c r="AC31" s="9" t="s">
        <v>14</v>
      </c>
      <c r="AD31" s="9" t="str">
        <f t="shared" si="6"/>
        <v>χ</v>
      </c>
      <c r="AE31" s="9" t="s">
        <v>15</v>
      </c>
      <c r="AF31" s="16">
        <f t="shared" si="7"/>
      </c>
      <c r="AG31" s="9">
        <f t="shared" si="8"/>
        <v>8</v>
      </c>
      <c r="AI31" s="9">
        <f ca="1" t="shared" si="9"/>
        <v>8</v>
      </c>
      <c r="AJ31" s="9">
        <f t="shared" si="10"/>
        <v>8</v>
      </c>
    </row>
    <row r="32" spans="1:36" ht="29.25" customHeight="1">
      <c r="A32" s="12">
        <v>29</v>
      </c>
      <c r="B32" s="7" t="s">
        <v>3</v>
      </c>
      <c r="C32" s="13" t="s">
        <v>6</v>
      </c>
      <c r="D32" s="8" t="str">
        <f ca="1" t="shared" si="11"/>
        <v>－</v>
      </c>
      <c r="E32" s="9">
        <f ca="1" t="shared" si="1"/>
        <v>3</v>
      </c>
      <c r="F32" s="10" t="s">
        <v>4</v>
      </c>
      <c r="G32" s="13" t="s">
        <v>10</v>
      </c>
      <c r="H32" s="13" t="s">
        <v>11</v>
      </c>
      <c r="I32" s="8" t="str">
        <f ca="1" t="shared" si="2"/>
        <v>－</v>
      </c>
      <c r="J32" s="9">
        <f t="shared" si="3"/>
        <v>4</v>
      </c>
      <c r="K32" s="10" t="s">
        <v>12</v>
      </c>
      <c r="L32" s="9" t="s">
        <v>5</v>
      </c>
      <c r="M32" s="9">
        <v>0</v>
      </c>
      <c r="O32" s="2"/>
      <c r="P32" s="1"/>
      <c r="R32" s="10"/>
      <c r="T32" s="2"/>
      <c r="U32" s="1"/>
      <c r="W32" s="3"/>
      <c r="X32" s="9"/>
      <c r="Y32" s="17" t="s">
        <v>8</v>
      </c>
      <c r="Z32" s="16" t="s">
        <v>2</v>
      </c>
      <c r="AA32" s="16">
        <f t="shared" si="4"/>
      </c>
      <c r="AB32" s="9">
        <f t="shared" si="5"/>
        <v>3</v>
      </c>
      <c r="AC32" s="9" t="s">
        <v>14</v>
      </c>
      <c r="AD32" s="9" t="str">
        <f t="shared" si="6"/>
        <v>χ</v>
      </c>
      <c r="AE32" s="9" t="s">
        <v>15</v>
      </c>
      <c r="AF32" s="16">
        <f t="shared" si="7"/>
      </c>
      <c r="AG32" s="9">
        <f t="shared" si="8"/>
        <v>4</v>
      </c>
      <c r="AI32" s="9">
        <f ca="1" t="shared" si="9"/>
        <v>4</v>
      </c>
      <c r="AJ32" s="9">
        <f t="shared" si="10"/>
        <v>4</v>
      </c>
    </row>
    <row r="33" spans="1:36" ht="29.25" customHeight="1">
      <c r="A33" s="21">
        <v>30</v>
      </c>
      <c r="B33" s="22" t="s">
        <v>3</v>
      </c>
      <c r="C33" s="23" t="s">
        <v>6</v>
      </c>
      <c r="D33" s="24" t="str">
        <f ca="1" t="shared" si="11"/>
        <v>－</v>
      </c>
      <c r="E33" s="25">
        <f ca="1" t="shared" si="1"/>
        <v>10</v>
      </c>
      <c r="F33" s="26" t="s">
        <v>4</v>
      </c>
      <c r="G33" s="23" t="s">
        <v>10</v>
      </c>
      <c r="H33" s="23" t="s">
        <v>11</v>
      </c>
      <c r="I33" s="24" t="str">
        <f ca="1" t="shared" si="2"/>
        <v>＋</v>
      </c>
      <c r="J33" s="25">
        <f t="shared" si="3"/>
        <v>1</v>
      </c>
      <c r="K33" s="26" t="s">
        <v>12</v>
      </c>
      <c r="L33" s="25" t="s">
        <v>5</v>
      </c>
      <c r="M33" s="25">
        <v>0</v>
      </c>
      <c r="N33" s="27"/>
      <c r="O33" s="28"/>
      <c r="P33" s="29"/>
      <c r="Q33" s="27"/>
      <c r="R33" s="26"/>
      <c r="S33" s="27"/>
      <c r="T33" s="28"/>
      <c r="U33" s="29"/>
      <c r="V33" s="27"/>
      <c r="W33" s="30"/>
      <c r="X33" s="25"/>
      <c r="Y33" s="31" t="s">
        <v>8</v>
      </c>
      <c r="Z33" s="32" t="s">
        <v>2</v>
      </c>
      <c r="AA33" s="32">
        <f t="shared" si="4"/>
      </c>
      <c r="AB33" s="25">
        <f t="shared" si="5"/>
        <v>10</v>
      </c>
      <c r="AC33" s="25" t="s">
        <v>14</v>
      </c>
      <c r="AD33" s="25" t="str">
        <f t="shared" si="6"/>
        <v>χ</v>
      </c>
      <c r="AE33" s="25" t="s">
        <v>15</v>
      </c>
      <c r="AF33" s="32" t="str">
        <f t="shared" si="7"/>
        <v>－</v>
      </c>
      <c r="AG33" s="25">
        <f t="shared" si="8"/>
        <v>1</v>
      </c>
      <c r="AI33" s="9">
        <f ca="1" t="shared" si="9"/>
        <v>1</v>
      </c>
      <c r="AJ33" s="9">
        <f t="shared" si="10"/>
        <v>1</v>
      </c>
    </row>
    <row r="34" spans="1:36" ht="29.25" customHeight="1">
      <c r="A34" s="12">
        <v>31</v>
      </c>
      <c r="B34" s="7" t="s">
        <v>3</v>
      </c>
      <c r="C34" s="13" t="s">
        <v>6</v>
      </c>
      <c r="D34" s="8" t="str">
        <f ca="1" t="shared" si="11"/>
        <v>－</v>
      </c>
      <c r="E34" s="9">
        <f ca="1" t="shared" si="1"/>
        <v>6</v>
      </c>
      <c r="F34" s="10" t="s">
        <v>4</v>
      </c>
      <c r="G34" s="13" t="s">
        <v>10</v>
      </c>
      <c r="H34" s="13" t="s">
        <v>11</v>
      </c>
      <c r="I34" s="8" t="str">
        <f ca="1" t="shared" si="2"/>
        <v>－</v>
      </c>
      <c r="J34" s="9">
        <f t="shared" si="3"/>
        <v>5</v>
      </c>
      <c r="K34" s="10" t="s">
        <v>12</v>
      </c>
      <c r="L34" s="9" t="s">
        <v>5</v>
      </c>
      <c r="M34" s="9">
        <v>0</v>
      </c>
      <c r="O34" s="2"/>
      <c r="P34" s="1"/>
      <c r="R34" s="10"/>
      <c r="T34" s="2"/>
      <c r="U34" s="1"/>
      <c r="W34" s="3"/>
      <c r="X34" s="9"/>
      <c r="Y34" s="17" t="s">
        <v>8</v>
      </c>
      <c r="Z34" s="16" t="s">
        <v>2</v>
      </c>
      <c r="AA34" s="16">
        <f t="shared" si="4"/>
      </c>
      <c r="AB34" s="9">
        <f t="shared" si="5"/>
        <v>6</v>
      </c>
      <c r="AC34" s="9" t="s">
        <v>14</v>
      </c>
      <c r="AD34" s="9" t="str">
        <f t="shared" si="6"/>
        <v>χ</v>
      </c>
      <c r="AE34" s="9" t="s">
        <v>15</v>
      </c>
      <c r="AF34" s="16">
        <f t="shared" si="7"/>
      </c>
      <c r="AG34" s="9">
        <f t="shared" si="8"/>
        <v>5</v>
      </c>
      <c r="AI34" s="9">
        <f ca="1" t="shared" si="9"/>
        <v>5</v>
      </c>
      <c r="AJ34" s="9">
        <f t="shared" si="10"/>
        <v>5</v>
      </c>
    </row>
    <row r="35" spans="1:36" ht="29.25" customHeight="1">
      <c r="A35" s="12">
        <v>32</v>
      </c>
      <c r="B35" s="7" t="s">
        <v>3</v>
      </c>
      <c r="C35" s="13" t="s">
        <v>6</v>
      </c>
      <c r="D35" s="8" t="str">
        <f ca="1" t="shared" si="11"/>
        <v>＋</v>
      </c>
      <c r="E35" s="9">
        <f ca="1" t="shared" si="1"/>
        <v>3</v>
      </c>
      <c r="F35" s="10" t="s">
        <v>4</v>
      </c>
      <c r="G35" s="13" t="s">
        <v>10</v>
      </c>
      <c r="H35" s="13" t="s">
        <v>11</v>
      </c>
      <c r="I35" s="8" t="str">
        <f ca="1" t="shared" si="2"/>
        <v>＋</v>
      </c>
      <c r="J35" s="9">
        <f t="shared" si="3"/>
        <v>10</v>
      </c>
      <c r="K35" s="10" t="s">
        <v>12</v>
      </c>
      <c r="L35" s="9" t="s">
        <v>5</v>
      </c>
      <c r="M35" s="9">
        <v>0</v>
      </c>
      <c r="O35" s="2"/>
      <c r="P35" s="1"/>
      <c r="R35" s="3"/>
      <c r="T35" s="2"/>
      <c r="U35" s="1"/>
      <c r="W35" s="3"/>
      <c r="X35" s="9"/>
      <c r="Y35" s="17" t="s">
        <v>8</v>
      </c>
      <c r="Z35" s="16" t="s">
        <v>2</v>
      </c>
      <c r="AA35" s="16" t="str">
        <f t="shared" si="4"/>
        <v>－</v>
      </c>
      <c r="AB35" s="9">
        <f t="shared" si="5"/>
        <v>3</v>
      </c>
      <c r="AC35" s="9" t="s">
        <v>14</v>
      </c>
      <c r="AD35" s="9" t="str">
        <f t="shared" si="6"/>
        <v>χ</v>
      </c>
      <c r="AE35" s="9" t="s">
        <v>15</v>
      </c>
      <c r="AF35" s="16" t="str">
        <f t="shared" si="7"/>
        <v>－</v>
      </c>
      <c r="AG35" s="9">
        <f t="shared" si="8"/>
        <v>10</v>
      </c>
      <c r="AI35" s="9">
        <f ca="1" t="shared" si="9"/>
        <v>10</v>
      </c>
      <c r="AJ35" s="9">
        <f t="shared" si="10"/>
        <v>10</v>
      </c>
    </row>
    <row r="36" spans="1:36" ht="29.25" customHeight="1">
      <c r="A36" s="12">
        <v>33</v>
      </c>
      <c r="B36" s="7" t="s">
        <v>3</v>
      </c>
      <c r="C36" s="13" t="s">
        <v>6</v>
      </c>
      <c r="D36" s="8" t="str">
        <f ca="1" t="shared" si="11"/>
        <v>＋</v>
      </c>
      <c r="E36" s="9">
        <f ca="1" t="shared" si="1"/>
        <v>1</v>
      </c>
      <c r="F36" s="10" t="s">
        <v>4</v>
      </c>
      <c r="G36" s="13" t="s">
        <v>10</v>
      </c>
      <c r="H36" s="13" t="s">
        <v>11</v>
      </c>
      <c r="I36" s="8" t="str">
        <f ca="1" t="shared" si="2"/>
        <v>＋</v>
      </c>
      <c r="J36" s="9">
        <f t="shared" si="3"/>
        <v>2</v>
      </c>
      <c r="K36" s="10" t="s">
        <v>12</v>
      </c>
      <c r="L36" s="9" t="s">
        <v>5</v>
      </c>
      <c r="M36" s="9">
        <v>0</v>
      </c>
      <c r="O36" s="2"/>
      <c r="P36" s="1"/>
      <c r="R36" s="3"/>
      <c r="T36" s="2"/>
      <c r="U36" s="1"/>
      <c r="W36" s="3"/>
      <c r="X36" s="9"/>
      <c r="Y36" s="17" t="s">
        <v>8</v>
      </c>
      <c r="Z36" s="16" t="s">
        <v>2</v>
      </c>
      <c r="AA36" s="16" t="str">
        <f t="shared" si="4"/>
        <v>－</v>
      </c>
      <c r="AB36" s="9">
        <f t="shared" si="5"/>
        <v>1</v>
      </c>
      <c r="AC36" s="9" t="s">
        <v>14</v>
      </c>
      <c r="AD36" s="9" t="str">
        <f t="shared" si="6"/>
        <v>χ</v>
      </c>
      <c r="AE36" s="9" t="s">
        <v>15</v>
      </c>
      <c r="AF36" s="16" t="str">
        <f t="shared" si="7"/>
        <v>－</v>
      </c>
      <c r="AG36" s="9">
        <f t="shared" si="8"/>
        <v>2</v>
      </c>
      <c r="AI36" s="9">
        <f ca="1" t="shared" si="9"/>
        <v>1</v>
      </c>
      <c r="AJ36" s="9">
        <f t="shared" si="10"/>
        <v>2</v>
      </c>
    </row>
    <row r="37" spans="1:36" ht="29.25" customHeight="1">
      <c r="A37" s="12">
        <v>34</v>
      </c>
      <c r="B37" s="7" t="s">
        <v>3</v>
      </c>
      <c r="C37" s="13" t="s">
        <v>6</v>
      </c>
      <c r="D37" s="8" t="str">
        <f ca="1" t="shared" si="11"/>
        <v>－</v>
      </c>
      <c r="E37" s="9">
        <f ca="1" t="shared" si="1"/>
        <v>4</v>
      </c>
      <c r="F37" s="10" t="s">
        <v>4</v>
      </c>
      <c r="G37" s="13" t="s">
        <v>10</v>
      </c>
      <c r="H37" s="13" t="s">
        <v>11</v>
      </c>
      <c r="I37" s="8" t="str">
        <f ca="1" t="shared" si="2"/>
        <v>＋</v>
      </c>
      <c r="J37" s="9">
        <f t="shared" si="3"/>
        <v>5</v>
      </c>
      <c r="K37" s="10" t="s">
        <v>12</v>
      </c>
      <c r="L37" s="9" t="s">
        <v>5</v>
      </c>
      <c r="M37" s="9">
        <v>0</v>
      </c>
      <c r="O37" s="2"/>
      <c r="P37" s="1"/>
      <c r="R37" s="3"/>
      <c r="T37" s="2"/>
      <c r="U37" s="1"/>
      <c r="W37" s="3"/>
      <c r="X37" s="9"/>
      <c r="Y37" s="17" t="s">
        <v>8</v>
      </c>
      <c r="Z37" s="16" t="s">
        <v>2</v>
      </c>
      <c r="AA37" s="16">
        <f t="shared" si="4"/>
      </c>
      <c r="AB37" s="9">
        <f t="shared" si="5"/>
        <v>4</v>
      </c>
      <c r="AC37" s="9" t="s">
        <v>14</v>
      </c>
      <c r="AD37" s="9" t="str">
        <f t="shared" si="6"/>
        <v>χ</v>
      </c>
      <c r="AE37" s="9" t="s">
        <v>15</v>
      </c>
      <c r="AF37" s="16" t="str">
        <f t="shared" si="7"/>
        <v>－</v>
      </c>
      <c r="AG37" s="9">
        <f t="shared" si="8"/>
        <v>5</v>
      </c>
      <c r="AI37" s="9">
        <f ca="1" t="shared" si="9"/>
        <v>4</v>
      </c>
      <c r="AJ37" s="9">
        <f t="shared" si="10"/>
        <v>5</v>
      </c>
    </row>
    <row r="38" spans="1:36" ht="29.25" customHeight="1">
      <c r="A38" s="21">
        <v>35</v>
      </c>
      <c r="B38" s="22" t="s">
        <v>3</v>
      </c>
      <c r="C38" s="23" t="s">
        <v>6</v>
      </c>
      <c r="D38" s="24" t="str">
        <f ca="1" t="shared" si="11"/>
        <v>＋</v>
      </c>
      <c r="E38" s="25">
        <f ca="1" t="shared" si="1"/>
        <v>9</v>
      </c>
      <c r="F38" s="26" t="s">
        <v>4</v>
      </c>
      <c r="G38" s="23" t="s">
        <v>10</v>
      </c>
      <c r="H38" s="23" t="s">
        <v>11</v>
      </c>
      <c r="I38" s="24" t="str">
        <f ca="1" t="shared" si="2"/>
        <v>－</v>
      </c>
      <c r="J38" s="25">
        <f t="shared" si="3"/>
        <v>1</v>
      </c>
      <c r="K38" s="26" t="s">
        <v>12</v>
      </c>
      <c r="L38" s="25" t="s">
        <v>5</v>
      </c>
      <c r="M38" s="25">
        <v>0</v>
      </c>
      <c r="N38" s="27"/>
      <c r="O38" s="28"/>
      <c r="P38" s="29"/>
      <c r="Q38" s="27"/>
      <c r="R38" s="30"/>
      <c r="S38" s="27"/>
      <c r="T38" s="28"/>
      <c r="U38" s="29"/>
      <c r="V38" s="27"/>
      <c r="W38" s="30"/>
      <c r="X38" s="25"/>
      <c r="Y38" s="31" t="s">
        <v>8</v>
      </c>
      <c r="Z38" s="32" t="s">
        <v>2</v>
      </c>
      <c r="AA38" s="32" t="str">
        <f t="shared" si="4"/>
        <v>－</v>
      </c>
      <c r="AB38" s="25">
        <f t="shared" si="5"/>
        <v>9</v>
      </c>
      <c r="AC38" s="25" t="s">
        <v>14</v>
      </c>
      <c r="AD38" s="25" t="str">
        <f t="shared" si="6"/>
        <v>χ</v>
      </c>
      <c r="AE38" s="25" t="s">
        <v>15</v>
      </c>
      <c r="AF38" s="32">
        <f t="shared" si="7"/>
      </c>
      <c r="AG38" s="25">
        <f t="shared" si="8"/>
        <v>1</v>
      </c>
      <c r="AI38" s="9">
        <f ca="1" t="shared" si="9"/>
        <v>1</v>
      </c>
      <c r="AJ38" s="9">
        <f t="shared" si="10"/>
        <v>1</v>
      </c>
    </row>
    <row r="39" spans="1:36" ht="29.25" customHeight="1">
      <c r="A39" s="12">
        <v>36</v>
      </c>
      <c r="B39" s="7" t="s">
        <v>3</v>
      </c>
      <c r="C39" s="13" t="s">
        <v>6</v>
      </c>
      <c r="D39" s="8" t="str">
        <f ca="1" t="shared" si="11"/>
        <v>＋</v>
      </c>
      <c r="E39" s="9">
        <f ca="1" t="shared" si="1"/>
        <v>10</v>
      </c>
      <c r="F39" s="10" t="s">
        <v>4</v>
      </c>
      <c r="G39" s="13" t="s">
        <v>10</v>
      </c>
      <c r="H39" s="13" t="s">
        <v>11</v>
      </c>
      <c r="I39" s="8" t="str">
        <f ca="1" t="shared" si="2"/>
        <v>－</v>
      </c>
      <c r="J39" s="9">
        <f t="shared" si="3"/>
        <v>2</v>
      </c>
      <c r="K39" s="10" t="s">
        <v>12</v>
      </c>
      <c r="L39" s="9" t="s">
        <v>5</v>
      </c>
      <c r="M39" s="9">
        <v>0</v>
      </c>
      <c r="O39" s="2"/>
      <c r="P39" s="1"/>
      <c r="R39" s="3"/>
      <c r="T39" s="2"/>
      <c r="U39" s="1"/>
      <c r="W39" s="3"/>
      <c r="X39" s="9"/>
      <c r="Y39" s="17" t="s">
        <v>8</v>
      </c>
      <c r="Z39" s="16" t="s">
        <v>2</v>
      </c>
      <c r="AA39" s="16" t="str">
        <f t="shared" si="4"/>
        <v>－</v>
      </c>
      <c r="AB39" s="9">
        <f t="shared" si="5"/>
        <v>10</v>
      </c>
      <c r="AC39" s="9" t="s">
        <v>14</v>
      </c>
      <c r="AD39" s="9" t="str">
        <f t="shared" si="6"/>
        <v>χ</v>
      </c>
      <c r="AE39" s="9" t="s">
        <v>15</v>
      </c>
      <c r="AF39" s="16">
        <f t="shared" si="7"/>
      </c>
      <c r="AG39" s="9">
        <f t="shared" si="8"/>
        <v>2</v>
      </c>
      <c r="AI39" s="9">
        <f ca="1" t="shared" si="9"/>
        <v>2</v>
      </c>
      <c r="AJ39" s="9">
        <f t="shared" si="10"/>
        <v>2</v>
      </c>
    </row>
    <row r="40" spans="1:36" ht="29.25" customHeight="1">
      <c r="A40" s="12">
        <v>37</v>
      </c>
      <c r="B40" s="7" t="s">
        <v>3</v>
      </c>
      <c r="C40" s="13" t="s">
        <v>6</v>
      </c>
      <c r="D40" s="8" t="str">
        <f ca="1" t="shared" si="11"/>
        <v>－</v>
      </c>
      <c r="E40" s="9">
        <f ca="1" t="shared" si="1"/>
        <v>1</v>
      </c>
      <c r="F40" s="10" t="s">
        <v>4</v>
      </c>
      <c r="G40" s="13" t="s">
        <v>10</v>
      </c>
      <c r="H40" s="13" t="s">
        <v>11</v>
      </c>
      <c r="I40" s="8" t="str">
        <f ca="1" t="shared" si="2"/>
        <v>＋</v>
      </c>
      <c r="J40" s="9">
        <f t="shared" si="3"/>
        <v>8</v>
      </c>
      <c r="K40" s="10" t="s">
        <v>12</v>
      </c>
      <c r="L40" s="9" t="s">
        <v>5</v>
      </c>
      <c r="M40" s="9">
        <v>0</v>
      </c>
      <c r="O40" s="2"/>
      <c r="P40" s="1"/>
      <c r="R40" s="3"/>
      <c r="T40" s="2"/>
      <c r="U40" s="1"/>
      <c r="W40" s="3"/>
      <c r="X40" s="9"/>
      <c r="Y40" s="17" t="s">
        <v>8</v>
      </c>
      <c r="Z40" s="16" t="s">
        <v>2</v>
      </c>
      <c r="AA40" s="16">
        <f t="shared" si="4"/>
      </c>
      <c r="AB40" s="9">
        <f t="shared" si="5"/>
        <v>1</v>
      </c>
      <c r="AC40" s="9" t="s">
        <v>14</v>
      </c>
      <c r="AD40" s="9" t="str">
        <f t="shared" si="6"/>
        <v>χ</v>
      </c>
      <c r="AE40" s="9" t="s">
        <v>15</v>
      </c>
      <c r="AF40" s="16" t="str">
        <f t="shared" si="7"/>
        <v>－</v>
      </c>
      <c r="AG40" s="9">
        <f t="shared" si="8"/>
        <v>8</v>
      </c>
      <c r="AI40" s="9">
        <f ca="1" t="shared" si="9"/>
        <v>8</v>
      </c>
      <c r="AJ40" s="9">
        <f t="shared" si="10"/>
        <v>8</v>
      </c>
    </row>
    <row r="41" spans="1:36" ht="29.25" customHeight="1">
      <c r="A41" s="12">
        <v>38</v>
      </c>
      <c r="B41" s="7" t="s">
        <v>3</v>
      </c>
      <c r="C41" s="13" t="s">
        <v>6</v>
      </c>
      <c r="D41" s="8" t="str">
        <f ca="1" t="shared" si="11"/>
        <v>＋</v>
      </c>
      <c r="E41" s="9">
        <f ca="1" t="shared" si="1"/>
        <v>1</v>
      </c>
      <c r="F41" s="10" t="s">
        <v>4</v>
      </c>
      <c r="G41" s="13" t="s">
        <v>10</v>
      </c>
      <c r="H41" s="13" t="s">
        <v>11</v>
      </c>
      <c r="I41" s="8" t="str">
        <f ca="1" t="shared" si="2"/>
        <v>－</v>
      </c>
      <c r="J41" s="9">
        <f t="shared" si="3"/>
        <v>8</v>
      </c>
      <c r="K41" s="10" t="s">
        <v>12</v>
      </c>
      <c r="L41" s="9" t="s">
        <v>5</v>
      </c>
      <c r="M41" s="9">
        <v>0</v>
      </c>
      <c r="O41" s="2"/>
      <c r="P41" s="1"/>
      <c r="R41" s="3"/>
      <c r="T41" s="2"/>
      <c r="U41" s="1"/>
      <c r="W41" s="3"/>
      <c r="X41" s="9"/>
      <c r="Y41" s="17" t="s">
        <v>8</v>
      </c>
      <c r="Z41" s="16" t="s">
        <v>2</v>
      </c>
      <c r="AA41" s="16" t="str">
        <f t="shared" si="4"/>
        <v>－</v>
      </c>
      <c r="AB41" s="9">
        <f t="shared" si="5"/>
        <v>1</v>
      </c>
      <c r="AC41" s="9" t="s">
        <v>14</v>
      </c>
      <c r="AD41" s="9" t="str">
        <f t="shared" si="6"/>
        <v>χ</v>
      </c>
      <c r="AE41" s="9" t="s">
        <v>15</v>
      </c>
      <c r="AF41" s="16">
        <f t="shared" si="7"/>
      </c>
      <c r="AG41" s="9">
        <f t="shared" si="8"/>
        <v>8</v>
      </c>
      <c r="AI41" s="9">
        <f ca="1" t="shared" si="9"/>
        <v>8</v>
      </c>
      <c r="AJ41" s="9">
        <f t="shared" si="10"/>
        <v>8</v>
      </c>
    </row>
    <row r="42" spans="1:36" ht="29.25" customHeight="1">
      <c r="A42" s="12">
        <v>39</v>
      </c>
      <c r="B42" s="7" t="s">
        <v>3</v>
      </c>
      <c r="C42" s="13" t="s">
        <v>6</v>
      </c>
      <c r="D42" s="8" t="str">
        <f ca="1" t="shared" si="11"/>
        <v>＋</v>
      </c>
      <c r="E42" s="9">
        <f ca="1" t="shared" si="1"/>
        <v>2</v>
      </c>
      <c r="F42" s="10" t="s">
        <v>4</v>
      </c>
      <c r="G42" s="13" t="s">
        <v>10</v>
      </c>
      <c r="H42" s="13" t="s">
        <v>11</v>
      </c>
      <c r="I42" s="8" t="str">
        <f ca="1" t="shared" si="2"/>
        <v>－</v>
      </c>
      <c r="J42" s="9">
        <f t="shared" si="3"/>
        <v>3</v>
      </c>
      <c r="K42" s="10" t="s">
        <v>12</v>
      </c>
      <c r="L42" s="9" t="s">
        <v>5</v>
      </c>
      <c r="M42" s="9">
        <v>0</v>
      </c>
      <c r="O42" s="2"/>
      <c r="P42" s="1"/>
      <c r="R42" s="3"/>
      <c r="T42" s="2"/>
      <c r="U42" s="1"/>
      <c r="W42" s="3"/>
      <c r="X42" s="9"/>
      <c r="Y42" s="17" t="s">
        <v>8</v>
      </c>
      <c r="Z42" s="16" t="s">
        <v>2</v>
      </c>
      <c r="AA42" s="16" t="str">
        <f t="shared" si="4"/>
        <v>－</v>
      </c>
      <c r="AB42" s="9">
        <f t="shared" si="5"/>
        <v>2</v>
      </c>
      <c r="AC42" s="9" t="s">
        <v>14</v>
      </c>
      <c r="AD42" s="9" t="str">
        <f t="shared" si="6"/>
        <v>χ</v>
      </c>
      <c r="AE42" s="9" t="s">
        <v>15</v>
      </c>
      <c r="AF42" s="16">
        <f t="shared" si="7"/>
      </c>
      <c r="AG42" s="9">
        <f t="shared" si="8"/>
        <v>3</v>
      </c>
      <c r="AI42" s="9">
        <f ca="1" t="shared" si="9"/>
        <v>2</v>
      </c>
      <c r="AJ42" s="9">
        <f t="shared" si="10"/>
        <v>3</v>
      </c>
    </row>
    <row r="43" spans="1:36" s="39" customFormat="1" ht="29.25" customHeight="1">
      <c r="A43" s="33">
        <v>40</v>
      </c>
      <c r="B43" s="34" t="s">
        <v>3</v>
      </c>
      <c r="C43" s="35" t="s">
        <v>6</v>
      </c>
      <c r="D43" s="36" t="str">
        <f ca="1" t="shared" si="11"/>
        <v>－</v>
      </c>
      <c r="E43" s="37">
        <f ca="1" t="shared" si="1"/>
        <v>8</v>
      </c>
      <c r="F43" s="38" t="s">
        <v>4</v>
      </c>
      <c r="G43" s="35" t="s">
        <v>10</v>
      </c>
      <c r="H43" s="35" t="s">
        <v>11</v>
      </c>
      <c r="I43" s="36" t="str">
        <f ca="1" t="shared" si="2"/>
        <v>－</v>
      </c>
      <c r="J43" s="37">
        <f t="shared" si="3"/>
        <v>1</v>
      </c>
      <c r="K43" s="38" t="s">
        <v>12</v>
      </c>
      <c r="L43" s="37" t="s">
        <v>5</v>
      </c>
      <c r="M43" s="37">
        <v>0</v>
      </c>
      <c r="O43" s="40"/>
      <c r="P43" s="41"/>
      <c r="R43" s="42"/>
      <c r="T43" s="40"/>
      <c r="U43" s="41"/>
      <c r="W43" s="42"/>
      <c r="X43" s="37"/>
      <c r="Y43" s="17" t="s">
        <v>8</v>
      </c>
      <c r="Z43" s="43" t="s">
        <v>2</v>
      </c>
      <c r="AA43" s="43">
        <f t="shared" si="4"/>
      </c>
      <c r="AB43" s="37">
        <f t="shared" si="5"/>
        <v>8</v>
      </c>
      <c r="AC43" s="37" t="s">
        <v>14</v>
      </c>
      <c r="AD43" s="37" t="str">
        <f t="shared" si="6"/>
        <v>χ</v>
      </c>
      <c r="AE43" s="37" t="s">
        <v>15</v>
      </c>
      <c r="AF43" s="43">
        <f t="shared" si="7"/>
      </c>
      <c r="AG43" s="37">
        <f t="shared" si="8"/>
        <v>1</v>
      </c>
      <c r="AI43" s="37">
        <f ca="1" t="shared" si="9"/>
        <v>1</v>
      </c>
      <c r="AJ43" s="37">
        <f t="shared" si="10"/>
        <v>1</v>
      </c>
    </row>
  </sheetData>
  <sheetProtection password="CE84" sheet="1" objects="1" scenarios="1"/>
  <mergeCells count="3">
    <mergeCell ref="T2:X2"/>
    <mergeCell ref="Y3:AG3"/>
    <mergeCell ref="B2:F2"/>
  </mergeCells>
  <printOptions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2011-12-04T13:17:13Z</cp:lastPrinted>
  <dcterms:created xsi:type="dcterms:W3CDTF">1999-05-08T10:31:43Z</dcterms:created>
  <dcterms:modified xsi:type="dcterms:W3CDTF">2021-08-19T04:17:43Z</dcterms:modified>
  <cp:category/>
  <cp:version/>
  <cp:contentType/>
  <cp:contentStatus/>
</cp:coreProperties>
</file>