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<sst xmlns="http://schemas.openxmlformats.org/spreadsheetml/2006/main" count="140" uniqueCount="140">
  <si>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</si>
  <si>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</si>
  <si>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</si>
  <si>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</si>
  <si>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</si>
  <si>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</si>
  <si>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</si>
  <si>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</si>
  <si>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</si>
  <si>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</si>
  <si>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</si>
  <si>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</si>
  <si>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</si>
  <si>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</si>
  <si>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</si>
  <si>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</si>
  <si>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</si>
  <si>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</si>
  <si>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</si>
  <si>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</si>
  <si>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</si>
  <si>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</si>
  <si>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</si>
  <si>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</si>
  <si>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</si>
  <si>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</si>
  <si>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</si>
  <si>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</si>
  <si>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</si>
  <si>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</si>
  <si>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</si>
  <si>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</si>
  <si>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</si>
  <si>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</si>
  <si>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</si>
  <si>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</si>
  <si>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</si>
  <si>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</si>
  <si>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</si>
  <si>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</si>
  <si>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</si>
  <si>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</si>
  <si>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</si>
  <si>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beautiful</t>
  </si>
  <si>
    <t>ﾋﾞｭｰﾃｨﾌﾙ</t>
  </si>
  <si>
    <t>美しい</t>
  </si>
  <si>
    <t>big</t>
  </si>
  <si>
    <t>ﾋﾞｯｸﾞ</t>
  </si>
  <si>
    <t>大きい</t>
  </si>
  <si>
    <t>hungry</t>
  </si>
  <si>
    <t>ﾊﾝｸﾞﾘｨ</t>
  </si>
  <si>
    <t>空腹の,飢えた</t>
  </si>
  <si>
    <t>here</t>
  </si>
  <si>
    <t>ﾋｱ</t>
  </si>
  <si>
    <t>ここに,ここで</t>
  </si>
  <si>
    <t>different</t>
  </si>
  <si>
    <t>ﾃﾞｨﾌｧﾚﾝ</t>
  </si>
  <si>
    <t>違った,困難な,苦しい,厳しい</t>
  </si>
  <si>
    <t>little</t>
  </si>
  <si>
    <t>ﾘﾄｩﾙ</t>
  </si>
  <si>
    <t>年少の,小さい</t>
  </si>
  <si>
    <t>almost</t>
  </si>
  <si>
    <t>ｵﾙﾓｽ</t>
  </si>
  <si>
    <t>ほとんど,おおかた</t>
  </si>
  <si>
    <t>other</t>
  </si>
  <si>
    <t>ｱｻﾞｧ</t>
  </si>
  <si>
    <t>(２つの中の)もう一方の…,(３つ以上の中の)残りの</t>
  </si>
  <si>
    <t>strong</t>
  </si>
  <si>
    <t>ｽﾄﾛﾝｸﾞ</t>
  </si>
  <si>
    <t>強い,
(味・においなどが)濃い</t>
  </si>
  <si>
    <t>great</t>
  </si>
  <si>
    <t>ｸﾞﾚｲﾄ</t>
  </si>
  <si>
    <t>大きい,すばらしい,偉大な</t>
  </si>
  <si>
    <t>hard</t>
  </si>
  <si>
    <t>ﾊｰﾄﾞ</t>
  </si>
  <si>
    <t>かたい</t>
  </si>
  <si>
    <t>hot</t>
  </si>
  <si>
    <t>ﾊ(ﾎ)ｯﾄ</t>
  </si>
  <si>
    <t>暑い,熱い</t>
  </si>
  <si>
    <t>interesting</t>
  </si>
  <si>
    <t>ｲﾝﾀﾚｽﾃｨﾝｸﾞ</t>
  </si>
  <si>
    <t>おもしろい</t>
  </si>
  <si>
    <t>cold</t>
  </si>
  <si>
    <t>ｺｰﾙﾄﾞ</t>
  </si>
  <si>
    <t>寒い,冷たい</t>
  </si>
  <si>
    <t>long</t>
  </si>
  <si>
    <t>ﾛｰﾝｸﾞ</t>
  </si>
  <si>
    <t>長い,長く</t>
  </si>
  <si>
    <t>new</t>
  </si>
  <si>
    <t>ﾆｭｰ</t>
  </si>
  <si>
    <t>新しい,目新しい,見慣れない</t>
  </si>
  <si>
    <t>now</t>
  </si>
  <si>
    <t>ﾅｳ</t>
  </si>
  <si>
    <t>今,今は,現在は</t>
  </si>
  <si>
    <t>best</t>
  </si>
  <si>
    <t>ﾍﾞｽﾄ</t>
  </si>
  <si>
    <t>最もよい,最高の</t>
  </si>
  <si>
    <t>popular</t>
  </si>
  <si>
    <t>ﾎﾟﾋﾟｭﾗ</t>
  </si>
  <si>
    <t>人気のある,流行の,大衆的な,一般な</t>
  </si>
  <si>
    <t>small</t>
  </si>
  <si>
    <t>ｽﾓｰﾙ</t>
  </si>
  <si>
    <t>小さい,(面積が)狭い</t>
  </si>
  <si>
    <t>favorite</t>
  </si>
  <si>
    <t>ﾌｪｲｳﾞｧﾘｯﾄ</t>
  </si>
  <si>
    <t>お気に入りの,大好きな</t>
  </si>
  <si>
    <t>very</t>
  </si>
  <si>
    <t>ｳﾞｪﾘｨ</t>
  </si>
  <si>
    <t>とても,非常に,大変,(否定文で)あまり,たいして</t>
  </si>
  <si>
    <t>good</t>
  </si>
  <si>
    <t>ｸﾞｯﾄﾞ</t>
  </si>
  <si>
    <t>よい,じょうずな</t>
  </si>
  <si>
    <t>always</t>
  </si>
  <si>
    <t>ｵｩﾙｳｪｲｽﾞ</t>
  </si>
  <si>
    <t>いつも,常に</t>
  </si>
  <si>
    <t>high</t>
  </si>
  <si>
    <t>ﾊｲ</t>
  </si>
  <si>
    <t>高い</t>
  </si>
  <si>
    <t>junior</t>
  </si>
  <si>
    <t>ﾁﾞｭｰﾆｱ</t>
  </si>
  <si>
    <t>年下（の）</t>
  </si>
  <si>
    <t>then</t>
  </si>
  <si>
    <t>ｾﾞﾝ</t>
  </si>
  <si>
    <t>その時,(その)当時,それから,次に,そのあとで,それなら,その場合は,そうすると</t>
  </si>
  <si>
    <t>many</t>
  </si>
  <si>
    <t>ﾒﾆ</t>
  </si>
  <si>
    <t>多くの,たくさんの</t>
  </si>
  <si>
    <t>nice</t>
  </si>
  <si>
    <t>ﾅｲｽ</t>
  </si>
  <si>
    <t>すてきな,すばらしい</t>
  </si>
  <si>
    <t>old</t>
  </si>
  <si>
    <t>ｵｳﾙﾄﾞ</t>
  </si>
  <si>
    <t>古い,昔からの</t>
  </si>
  <si>
    <t>really</t>
  </si>
  <si>
    <t>ﾘｱﾘｨ</t>
  </si>
  <si>
    <t>ほんと,へえー,本当に,実際に,実は,本当は</t>
  </si>
  <si>
    <t>short</t>
  </si>
  <si>
    <t>ｼｮｰﾄ</t>
  </si>
  <si>
    <t>短い</t>
  </si>
  <si>
    <r>
      <t>１年</t>
    </r>
    <r>
      <rPr>
        <b/>
        <sz val="16"/>
        <rFont val="ＭＳ Ｐゴシック"/>
        <family val="3"/>
      </rPr>
      <t>【形容詞・副詞A</t>
    </r>
    <r>
      <rPr>
        <b/>
        <sz val="11"/>
        <rFont val="ＭＳ Ｐゴシック"/>
        <family val="3"/>
      </rPr>
      <t>（～179)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</si>
</sst>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color indexed="5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6" customWidth="1"/>
    <col min="11" max="11" width="7.125" style="17" customWidth="1"/>
    <col min="12" max="12" width="3.50390625" style="17" customWidth="1"/>
    <col min="13" max="16" width="9.00390625" style="17" customWidth="1"/>
  </cols>
  <sheetData>
    <row r="1" spans="1:16" ht="24">
      <c r="A1" s="13" t="s">
        <v>139</v>
      </c>
      <c r="G1" s="9"/>
      <c r="H1" s="8">
        <f ca="1">TODAY()</f>
        <v>44460</v>
      </c>
      <c r="I1" s="8"/>
      <c r="J1" s="16">
        <f ca="1">RAND()</f>
        <v>0.6106364912113662</v>
      </c>
      <c r="M1" s="17">
        <v>148</v>
      </c>
      <c r="N1" s="17" t="s">
        <v>43</v>
      </c>
      <c r="O1" s="17" t="s">
        <v>45</v>
      </c>
      <c r="P1" s="17" t="s">
        <v>44</v>
      </c>
    </row>
    <row r="2" spans="7:16" ht="22.5" customHeight="1">
      <c r="G2" s="9"/>
      <c r="J2" s="16">
        <f aca="true" ca="1" t="shared" si="0" ref="J2:J32">RAND()</f>
        <v>0.46082549207946333</v>
      </c>
      <c r="M2" s="17">
        <v>149</v>
      </c>
      <c r="N2" s="17" t="s">
        <v>55</v>
      </c>
      <c r="O2" s="17" t="s">
        <v>57</v>
      </c>
      <c r="P2" s="17" t="s">
        <v>56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6">
        <f ca="1" t="shared" si="0"/>
        <v>0.9496343981213091</v>
      </c>
      <c r="M3" s="17">
        <v>150</v>
      </c>
      <c r="N3" s="17" t="s">
        <v>46</v>
      </c>
      <c r="O3" s="17" t="s">
        <v>48</v>
      </c>
      <c r="P3" s="17" t="s">
        <v>47</v>
      </c>
    </row>
    <row r="4" spans="7:16" ht="7.5" customHeight="1">
      <c r="G4" s="9"/>
      <c r="J4" s="16">
        <f ca="1" t="shared" si="0"/>
        <v>0.1524933062442465</v>
      </c>
      <c r="M4" s="17">
        <v>151</v>
      </c>
      <c r="N4" s="17" t="s">
        <v>58</v>
      </c>
      <c r="O4" s="17" t="s">
        <v>60</v>
      </c>
      <c r="P4" s="17" t="s">
        <v>59</v>
      </c>
    </row>
    <row r="5" spans="1:16" ht="37.5" customHeight="1">
      <c r="A5" s="12" t="s">
        <v>3</v>
      </c>
      <c r="C5" s="1" t="str">
        <f aca="true" t="shared" si="1" ref="C5:C24">VLOOKUP(K5,$M$1:$P$160,2)</f>
        <v>high</v>
      </c>
      <c r="E5" s="5"/>
      <c r="G5" s="10" t="s">
        <v>2</v>
      </c>
      <c r="H5" s="15" t="str">
        <f aca="true" t="shared" si="2" ref="H5:H24">VLOOKUP(K5,$M$1:$P$160,3)</f>
        <v>高い</v>
      </c>
      <c r="I5" s="3"/>
      <c r="J5" s="16">
        <f ca="1" t="shared" si="0"/>
        <v>0.5177090038526704</v>
      </c>
      <c r="K5" s="17">
        <f>RANK(J5,$J$1:$J$32)+147</f>
        <v>165</v>
      </c>
      <c r="M5" s="17">
        <v>152</v>
      </c>
      <c r="N5" s="17" t="s">
        <v>49</v>
      </c>
      <c r="O5" s="17" t="s">
        <v>51</v>
      </c>
      <c r="P5" s="17" t="s">
        <v>50</v>
      </c>
    </row>
    <row r="6" spans="1:16" ht="37.5" customHeight="1">
      <c r="A6" s="12" t="s">
        <v>5</v>
      </c>
      <c r="C6" s="1" t="str">
        <f t="shared" si="1"/>
        <v>short</v>
      </c>
      <c r="E6" s="4"/>
      <c r="G6" s="10" t="s">
        <v>4</v>
      </c>
      <c r="H6" s="15" t="str">
        <f t="shared" si="2"/>
        <v>短い</v>
      </c>
      <c r="I6" s="3"/>
      <c r="J6" s="16">
        <f ca="1" t="shared" si="0"/>
        <v>0.028807721136659303</v>
      </c>
      <c r="K6" s="17">
        <f aca="true" t="shared" si="3" ref="K6:K24">RANK(J6,$J$1:$J$32)+147</f>
        <v>179</v>
      </c>
      <c r="M6" s="17">
        <v>153</v>
      </c>
      <c r="N6" s="17" t="s">
        <v>61</v>
      </c>
      <c r="O6" s="17" t="s">
        <v>63</v>
      </c>
      <c r="P6" s="17" t="s">
        <v>62</v>
      </c>
    </row>
    <row r="7" spans="1:16" ht="37.5" customHeight="1">
      <c r="A7" s="12" t="s">
        <v>7</v>
      </c>
      <c r="C7" s="1" t="str">
        <f t="shared" si="1"/>
        <v>other</v>
      </c>
      <c r="E7" s="4"/>
      <c r="G7" s="10" t="s">
        <v>6</v>
      </c>
      <c r="H7" s="15" t="str">
        <f t="shared" si="2"/>
        <v>(２つの中の)もう一方の…,(３つ以上の中の)残りの</v>
      </c>
      <c r="I7" s="3"/>
      <c r="J7" s="16">
        <f ca="1" t="shared" si="0"/>
        <v>0.788845551292701</v>
      </c>
      <c r="K7" s="17">
        <f t="shared" si="3"/>
        <v>155</v>
      </c>
      <c r="M7" s="17">
        <v>154</v>
      </c>
      <c r="N7" s="17" t="s">
        <v>52</v>
      </c>
      <c r="O7" s="17" t="s">
        <v>54</v>
      </c>
      <c r="P7" s="17" t="s">
        <v>53</v>
      </c>
    </row>
    <row r="8" spans="1:16" ht="37.5" customHeight="1">
      <c r="A8" s="12" t="s">
        <v>9</v>
      </c>
      <c r="C8" s="1" t="str">
        <f t="shared" si="1"/>
        <v>many</v>
      </c>
      <c r="E8" s="4"/>
      <c r="G8" s="10" t="s">
        <v>8</v>
      </c>
      <c r="H8" s="15" t="str">
        <f t="shared" si="2"/>
        <v>多くの,たくさんの</v>
      </c>
      <c r="I8" s="3"/>
      <c r="J8" s="16">
        <f ca="1" t="shared" si="0"/>
        <v>0.3909051001216316</v>
      </c>
      <c r="K8" s="17">
        <f t="shared" si="3"/>
        <v>171</v>
      </c>
      <c r="M8" s="17">
        <v>155</v>
      </c>
      <c r="N8" s="17" t="s">
        <v>64</v>
      </c>
      <c r="O8" s="17" t="s">
        <v>66</v>
      </c>
      <c r="P8" s="17" t="s">
        <v>65</v>
      </c>
    </row>
    <row r="9" spans="1:16" ht="37.5" customHeight="1">
      <c r="A9" s="12" t="s">
        <v>11</v>
      </c>
      <c r="C9" s="1" t="str">
        <f t="shared" si="1"/>
        <v>popular</v>
      </c>
      <c r="E9" s="4"/>
      <c r="G9" s="10" t="s">
        <v>10</v>
      </c>
      <c r="H9" s="15" t="str">
        <f t="shared" si="2"/>
        <v>人気のある,流行の,大衆的な,一般な</v>
      </c>
      <c r="I9" s="3"/>
      <c r="J9" s="16">
        <f ca="1" t="shared" si="0"/>
        <v>0.0823380611328085</v>
      </c>
      <c r="K9" s="17">
        <f t="shared" si="3"/>
        <v>176</v>
      </c>
      <c r="M9" s="17">
        <v>156</v>
      </c>
      <c r="N9" s="17" t="s">
        <v>67</v>
      </c>
      <c r="O9" s="17" t="s">
        <v>69</v>
      </c>
      <c r="P9" s="17" t="s">
        <v>68</v>
      </c>
    </row>
    <row r="10" spans="1:16" ht="37.5" customHeight="1">
      <c r="A10" s="12" t="s">
        <v>13</v>
      </c>
      <c r="C10" s="1" t="str">
        <f t="shared" si="1"/>
        <v>hard</v>
      </c>
      <c r="E10" s="4"/>
      <c r="G10" s="10" t="s">
        <v>12</v>
      </c>
      <c r="H10" s="15" t="str">
        <f t="shared" si="2"/>
        <v>かたい</v>
      </c>
      <c r="I10" s="3"/>
      <c r="J10" s="16">
        <f ca="1" t="shared" si="0"/>
        <v>0.6472873498628781</v>
      </c>
      <c r="K10" s="17">
        <f t="shared" si="3"/>
        <v>160</v>
      </c>
      <c r="M10" s="17">
        <v>157</v>
      </c>
      <c r="N10" s="17" t="s">
        <v>103</v>
      </c>
      <c r="O10" s="17" t="s">
        <v>105</v>
      </c>
      <c r="P10" s="17" t="s">
        <v>104</v>
      </c>
    </row>
    <row r="11" spans="1:16" ht="37.5" customHeight="1">
      <c r="A11" s="12" t="s">
        <v>15</v>
      </c>
      <c r="C11" s="1" t="str">
        <f t="shared" si="1"/>
        <v>very</v>
      </c>
      <c r="E11" s="4"/>
      <c r="G11" s="10" t="s">
        <v>14</v>
      </c>
      <c r="H11" s="15" t="str">
        <f t="shared" si="2"/>
        <v>とても,非常に,大変,(否定文で)あまり,たいして</v>
      </c>
      <c r="I11" s="3"/>
      <c r="J11" s="16">
        <f ca="1" t="shared" si="0"/>
        <v>0.6574089540704932</v>
      </c>
      <c r="K11" s="17">
        <f t="shared" si="3"/>
        <v>159</v>
      </c>
      <c r="M11" s="17">
        <v>158</v>
      </c>
      <c r="N11" s="17" t="s">
        <v>70</v>
      </c>
      <c r="O11" s="17" t="s">
        <v>72</v>
      </c>
      <c r="P11" s="17" t="s">
        <v>71</v>
      </c>
    </row>
    <row r="12" spans="1:16" ht="37.5" customHeight="1">
      <c r="A12" s="12" t="s">
        <v>17</v>
      </c>
      <c r="C12" s="1" t="str">
        <f t="shared" si="1"/>
        <v>favorite</v>
      </c>
      <c r="E12" s="4"/>
      <c r="G12" s="10" t="s">
        <v>16</v>
      </c>
      <c r="H12" s="15" t="str">
        <f t="shared" si="2"/>
        <v>お気に入りの,大好きな</v>
      </c>
      <c r="I12" s="3"/>
      <c r="J12" s="16">
        <f ca="1" t="shared" si="0"/>
        <v>0.7306770177803849</v>
      </c>
      <c r="K12" s="17">
        <f t="shared" si="3"/>
        <v>157</v>
      </c>
      <c r="M12" s="17">
        <v>159</v>
      </c>
      <c r="N12" s="17" t="s">
        <v>106</v>
      </c>
      <c r="O12" s="17" t="s">
        <v>108</v>
      </c>
      <c r="P12" s="17" t="s">
        <v>107</v>
      </c>
    </row>
    <row r="13" spans="1:16" ht="37.5" customHeight="1">
      <c r="A13" s="12" t="s">
        <v>19</v>
      </c>
      <c r="C13" s="1" t="str">
        <f t="shared" si="1"/>
        <v>great</v>
      </c>
      <c r="E13" s="4"/>
      <c r="G13" s="10" t="s">
        <v>18</v>
      </c>
      <c r="H13" s="15" t="str">
        <f t="shared" si="2"/>
        <v>大きい,すばらしい,偉大な</v>
      </c>
      <c r="I13" s="3"/>
      <c r="J13" s="16">
        <f ca="1" t="shared" si="0"/>
        <v>0.6702539727316997</v>
      </c>
      <c r="K13" s="17">
        <f t="shared" si="3"/>
        <v>158</v>
      </c>
      <c r="M13" s="17">
        <v>160</v>
      </c>
      <c r="N13" s="17" t="s">
        <v>73</v>
      </c>
      <c r="O13" s="17" t="s">
        <v>75</v>
      </c>
      <c r="P13" s="17" t="s">
        <v>74</v>
      </c>
    </row>
    <row r="14" spans="1:16" ht="37.5" customHeight="1">
      <c r="A14" s="12" t="s">
        <v>21</v>
      </c>
      <c r="C14" s="1" t="str">
        <f t="shared" si="1"/>
        <v>cold</v>
      </c>
      <c r="E14" s="4"/>
      <c r="G14" s="10" t="s">
        <v>20</v>
      </c>
      <c r="H14" s="15" t="str">
        <f t="shared" si="2"/>
        <v>寒い,冷たい</v>
      </c>
      <c r="I14" s="3"/>
      <c r="J14" s="16">
        <f ca="1" t="shared" si="0"/>
        <v>0.5118274224801048</v>
      </c>
      <c r="K14" s="17">
        <f t="shared" si="3"/>
        <v>166</v>
      </c>
      <c r="M14" s="17">
        <v>161</v>
      </c>
      <c r="N14" s="17" t="s">
        <v>109</v>
      </c>
      <c r="O14" s="17" t="s">
        <v>111</v>
      </c>
      <c r="P14" s="17" t="s">
        <v>110</v>
      </c>
    </row>
    <row r="15" spans="1:16" ht="37.5" customHeight="1">
      <c r="A15" s="12" t="s">
        <v>23</v>
      </c>
      <c r="C15" s="1" t="str">
        <f t="shared" si="1"/>
        <v>new</v>
      </c>
      <c r="E15" s="4"/>
      <c r="G15" s="10" t="s">
        <v>22</v>
      </c>
      <c r="H15" s="15" t="str">
        <f t="shared" si="2"/>
        <v>新しい,目新しい,見慣れない</v>
      </c>
      <c r="I15" s="3"/>
      <c r="J15" s="16">
        <f ca="1" t="shared" si="0"/>
        <v>0.43533014419019866</v>
      </c>
      <c r="K15" s="17">
        <f t="shared" si="3"/>
        <v>170</v>
      </c>
      <c r="M15" s="17">
        <v>162</v>
      </c>
      <c r="N15" s="17" t="s">
        <v>76</v>
      </c>
      <c r="O15" s="17" t="s">
        <v>78</v>
      </c>
      <c r="P15" s="17" t="s">
        <v>77</v>
      </c>
    </row>
    <row r="16" spans="1:16" ht="37.5" customHeight="1">
      <c r="A16" s="12" t="s">
        <v>25</v>
      </c>
      <c r="C16" s="1" t="str">
        <f t="shared" si="1"/>
        <v>strong</v>
      </c>
      <c r="E16" s="4"/>
      <c r="G16" s="10" t="s">
        <v>24</v>
      </c>
      <c r="H16" s="15" t="str">
        <f t="shared" si="2"/>
        <v>強い,
(味・においなどが)濃い</v>
      </c>
      <c r="I16" s="3"/>
      <c r="J16" s="16">
        <f ca="1" t="shared" si="0"/>
        <v>0.7419603702185243</v>
      </c>
      <c r="K16" s="17">
        <f t="shared" si="3"/>
        <v>156</v>
      </c>
      <c r="M16" s="17">
        <v>163</v>
      </c>
      <c r="N16" s="17" t="s">
        <v>112</v>
      </c>
      <c r="O16" s="17" t="s">
        <v>114</v>
      </c>
      <c r="P16" s="17" t="s">
        <v>113</v>
      </c>
    </row>
    <row r="17" spans="1:16" ht="37.5" customHeight="1">
      <c r="A17" s="12" t="s">
        <v>27</v>
      </c>
      <c r="C17" s="1" t="str">
        <f t="shared" si="1"/>
        <v>big</v>
      </c>
      <c r="E17" s="4"/>
      <c r="G17" s="10" t="s">
        <v>26</v>
      </c>
      <c r="H17" s="15" t="str">
        <f t="shared" si="2"/>
        <v>大きい</v>
      </c>
      <c r="I17" s="3"/>
      <c r="J17" s="16">
        <f ca="1" t="shared" si="0"/>
        <v>0.9210516535399329</v>
      </c>
      <c r="K17" s="17">
        <f t="shared" si="3"/>
        <v>150</v>
      </c>
      <c r="M17" s="17">
        <v>164</v>
      </c>
      <c r="N17" s="17" t="s">
        <v>79</v>
      </c>
      <c r="O17" s="17" t="s">
        <v>81</v>
      </c>
      <c r="P17" s="17" t="s">
        <v>80</v>
      </c>
    </row>
    <row r="18" spans="1:16" ht="37.5" customHeight="1">
      <c r="A18" s="12" t="s">
        <v>29</v>
      </c>
      <c r="C18" s="1" t="str">
        <f t="shared" si="1"/>
        <v>good</v>
      </c>
      <c r="E18" s="4"/>
      <c r="G18" s="10" t="s">
        <v>28</v>
      </c>
      <c r="H18" s="15" t="str">
        <f t="shared" si="2"/>
        <v>よい,じょうずな</v>
      </c>
      <c r="I18" s="3"/>
      <c r="J18" s="16">
        <f ca="1" t="shared" si="0"/>
        <v>0.6116384503886203</v>
      </c>
      <c r="K18" s="17">
        <f t="shared" si="3"/>
        <v>161</v>
      </c>
      <c r="M18" s="17">
        <v>165</v>
      </c>
      <c r="N18" s="17" t="s">
        <v>115</v>
      </c>
      <c r="O18" s="17" t="s">
        <v>117</v>
      </c>
      <c r="P18" s="17" t="s">
        <v>116</v>
      </c>
    </row>
    <row r="19" spans="1:16" ht="37.5" customHeight="1">
      <c r="A19" s="12" t="s">
        <v>31</v>
      </c>
      <c r="C19" s="1" t="str">
        <f t="shared" si="1"/>
        <v>almost</v>
      </c>
      <c r="E19" s="4"/>
      <c r="G19" s="10" t="s">
        <v>30</v>
      </c>
      <c r="H19" s="15" t="str">
        <f t="shared" si="2"/>
        <v>ほとんど,おおかた</v>
      </c>
      <c r="I19" s="3"/>
      <c r="J19" s="16">
        <f ca="1" t="shared" si="0"/>
        <v>0.8424311249064365</v>
      </c>
      <c r="K19" s="17">
        <f t="shared" si="3"/>
        <v>153</v>
      </c>
      <c r="M19" s="17">
        <v>166</v>
      </c>
      <c r="N19" s="17" t="s">
        <v>82</v>
      </c>
      <c r="O19" s="17" t="s">
        <v>84</v>
      </c>
      <c r="P19" s="17" t="s">
        <v>83</v>
      </c>
    </row>
    <row r="20" spans="1:16" ht="37.5" customHeight="1">
      <c r="A20" s="12" t="s">
        <v>33</v>
      </c>
      <c r="C20" s="1" t="str">
        <f t="shared" si="1"/>
        <v>nice</v>
      </c>
      <c r="E20" s="4"/>
      <c r="G20" s="10" t="s">
        <v>32</v>
      </c>
      <c r="H20" s="15" t="str">
        <f t="shared" si="2"/>
        <v>すてきな,すばらしい</v>
      </c>
      <c r="I20" s="3"/>
      <c r="J20" s="16">
        <f ca="1" t="shared" si="0"/>
        <v>0.24297248363957813</v>
      </c>
      <c r="K20" s="17">
        <f t="shared" si="3"/>
        <v>173</v>
      </c>
      <c r="M20" s="17">
        <v>167</v>
      </c>
      <c r="N20" s="17" t="s">
        <v>118</v>
      </c>
      <c r="O20" s="17" t="s">
        <v>120</v>
      </c>
      <c r="P20" s="17" t="s">
        <v>119</v>
      </c>
    </row>
    <row r="21" spans="1:16" ht="37.5" customHeight="1">
      <c r="A21" s="12" t="s">
        <v>35</v>
      </c>
      <c r="C21" s="1" t="str">
        <f t="shared" si="1"/>
        <v>beautiful</v>
      </c>
      <c r="E21" s="4"/>
      <c r="G21" s="10" t="s">
        <v>34</v>
      </c>
      <c r="H21" s="15" t="str">
        <f t="shared" si="2"/>
        <v>美しい</v>
      </c>
      <c r="I21" s="3"/>
      <c r="J21" s="16">
        <f ca="1" t="shared" si="0"/>
        <v>0.9510940412729151</v>
      </c>
      <c r="K21" s="17">
        <f t="shared" si="3"/>
        <v>148</v>
      </c>
      <c r="M21" s="17">
        <v>168</v>
      </c>
      <c r="N21" s="17" t="s">
        <v>85</v>
      </c>
      <c r="O21" s="17" t="s">
        <v>87</v>
      </c>
      <c r="P21" s="17" t="s">
        <v>86</v>
      </c>
    </row>
    <row r="22" spans="1:16" ht="37.5" customHeight="1">
      <c r="A22" s="12" t="s">
        <v>37</v>
      </c>
      <c r="C22" s="1" t="str">
        <f t="shared" si="1"/>
        <v>long</v>
      </c>
      <c r="E22" s="4"/>
      <c r="G22" s="10" t="s">
        <v>36</v>
      </c>
      <c r="H22" s="15" t="str">
        <f t="shared" si="2"/>
        <v>長い,長く</v>
      </c>
      <c r="I22" s="3"/>
      <c r="J22" s="16">
        <f ca="1" t="shared" si="0"/>
        <v>0.47449236151832097</v>
      </c>
      <c r="K22" s="17">
        <f t="shared" si="3"/>
        <v>168</v>
      </c>
      <c r="M22" s="17">
        <v>169</v>
      </c>
      <c r="N22" s="17" t="s">
        <v>121</v>
      </c>
      <c r="O22" s="17" t="s">
        <v>123</v>
      </c>
      <c r="P22" s="17" t="s">
        <v>122</v>
      </c>
    </row>
    <row r="23" spans="1:16" ht="37.5" customHeight="1">
      <c r="A23" s="12" t="s">
        <v>39</v>
      </c>
      <c r="C23" s="1" t="str">
        <f t="shared" si="1"/>
        <v>hungry</v>
      </c>
      <c r="E23" s="4"/>
      <c r="G23" s="10" t="s">
        <v>38</v>
      </c>
      <c r="H23" s="15" t="str">
        <f t="shared" si="2"/>
        <v>空腹の,飢えた</v>
      </c>
      <c r="I23" s="3"/>
      <c r="J23" s="16">
        <f ca="1" t="shared" si="0"/>
        <v>0.8724066939558662</v>
      </c>
      <c r="K23" s="17">
        <f t="shared" si="3"/>
        <v>152</v>
      </c>
      <c r="M23" s="17">
        <v>170</v>
      </c>
      <c r="N23" s="17" t="s">
        <v>88</v>
      </c>
      <c r="O23" s="17" t="s">
        <v>90</v>
      </c>
      <c r="P23" s="17" t="s">
        <v>89</v>
      </c>
    </row>
    <row r="24" spans="1:16" ht="37.5" customHeight="1">
      <c r="A24" s="12" t="s">
        <v>41</v>
      </c>
      <c r="C24" s="1" t="str">
        <f t="shared" si="1"/>
        <v>small</v>
      </c>
      <c r="E24" s="4"/>
      <c r="G24" s="10" t="s">
        <v>40</v>
      </c>
      <c r="H24" s="15" t="str">
        <f t="shared" si="2"/>
        <v>小さい,(面積が)狭い</v>
      </c>
      <c r="I24" s="3"/>
      <c r="J24" s="16">
        <f ca="1" t="shared" si="0"/>
        <v>0.06936913303318748</v>
      </c>
      <c r="K24" s="17">
        <f t="shared" si="3"/>
        <v>178</v>
      </c>
      <c r="M24" s="17">
        <v>171</v>
      </c>
      <c r="N24" s="17" t="s">
        <v>124</v>
      </c>
      <c r="O24" s="17" t="s">
        <v>126</v>
      </c>
      <c r="P24" s="17" t="s">
        <v>125</v>
      </c>
    </row>
    <row r="25" spans="9:16" ht="30" customHeight="1">
      <c r="I25" s="3"/>
      <c r="J25" s="16">
        <f ca="1" t="shared" si="0"/>
        <v>0.2664855687721013</v>
      </c>
      <c r="M25" s="17">
        <v>172</v>
      </c>
      <c r="N25" s="17" t="s">
        <v>91</v>
      </c>
      <c r="O25" s="17" t="s">
        <v>93</v>
      </c>
      <c r="P25" s="17" t="s">
        <v>92</v>
      </c>
    </row>
    <row r="26" spans="9:16" ht="30" customHeight="1">
      <c r="I26" s="3"/>
      <c r="J26" s="16">
        <f ca="1" t="shared" si="0"/>
        <v>0.5451087104463598</v>
      </c>
      <c r="M26" s="17">
        <v>173</v>
      </c>
      <c r="N26" s="17" t="s">
        <v>127</v>
      </c>
      <c r="O26" s="17" t="s">
        <v>129</v>
      </c>
      <c r="P26" s="17" t="s">
        <v>128</v>
      </c>
    </row>
    <row r="27" spans="9:16" ht="30" customHeight="1">
      <c r="I27" s="3"/>
      <c r="J27" s="16">
        <f ca="1" t="shared" si="0"/>
        <v>0.8256875230443613</v>
      </c>
      <c r="M27" s="17">
        <v>174</v>
      </c>
      <c r="N27" s="17" t="s">
        <v>94</v>
      </c>
      <c r="O27" s="17" t="s">
        <v>96</v>
      </c>
      <c r="P27" s="17" t="s">
        <v>95</v>
      </c>
    </row>
    <row r="28" spans="9:16" ht="30" customHeight="1">
      <c r="I28" s="3"/>
      <c r="J28" s="16">
        <f ca="1" t="shared" si="0"/>
        <v>0.8750961943107637</v>
      </c>
      <c r="M28" s="17">
        <v>175</v>
      </c>
      <c r="N28" s="17" t="s">
        <v>130</v>
      </c>
      <c r="O28" s="17" t="s">
        <v>132</v>
      </c>
      <c r="P28" s="17" t="s">
        <v>131</v>
      </c>
    </row>
    <row r="29" spans="9:16" ht="30" customHeight="1">
      <c r="I29" s="3"/>
      <c r="J29" s="16">
        <f ca="1" t="shared" si="0"/>
        <v>0.4956199926195678</v>
      </c>
      <c r="M29" s="17">
        <v>176</v>
      </c>
      <c r="N29" s="17" t="s">
        <v>97</v>
      </c>
      <c r="O29" s="17" t="s">
        <v>99</v>
      </c>
      <c r="P29" s="17" t="s">
        <v>98</v>
      </c>
    </row>
    <row r="30" spans="10:16" ht="24">
      <c r="J30" s="16">
        <f ca="1" t="shared" si="0"/>
        <v>0.5818891825355653</v>
      </c>
      <c r="M30" s="17">
        <v>177</v>
      </c>
      <c r="N30" s="17" t="s">
        <v>133</v>
      </c>
      <c r="O30" s="17" t="s">
        <v>135</v>
      </c>
      <c r="P30" s="17" t="s">
        <v>134</v>
      </c>
    </row>
    <row r="31" spans="10:16" ht="24">
      <c r="J31" s="16">
        <f ca="1" t="shared" si="0"/>
        <v>0.14971984268952143</v>
      </c>
      <c r="M31" s="17">
        <v>178</v>
      </c>
      <c r="N31" s="17" t="s">
        <v>100</v>
      </c>
      <c r="O31" s="17" t="s">
        <v>102</v>
      </c>
      <c r="P31" s="17" t="s">
        <v>101</v>
      </c>
    </row>
    <row r="32" spans="10:16" ht="24">
      <c r="J32" s="16">
        <f ca="1" t="shared" si="0"/>
        <v>0.06940658608741768</v>
      </c>
      <c r="M32" s="17">
        <v>179</v>
      </c>
      <c r="N32" s="17" t="s">
        <v>136</v>
      </c>
      <c r="O32" s="17" t="s">
        <v>138</v>
      </c>
      <c r="P32" s="17" t="s">
        <v>137</v>
      </c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2021-09-21T01:25:38Z</cp:lastPrinted>
  <dcterms:created xsi:type="dcterms:W3CDTF">2004-10-11T02:12:58Z</dcterms:created>
  <dcterms:modified xsi:type="dcterms:W3CDTF">2021-09-21T04:06:30Z</dcterms:modified>
  <cp:category/>
  <cp:version/>
  <cp:contentType/>
  <cp:contentStatus/>
</cp:coreProperties>
</file>