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<sst xmlns="http://schemas.openxmlformats.org/spreadsheetml/2006/main" count="137" uniqueCount="137">
  <si>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</si>
  <si>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</si>
  <si>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</si>
  <si>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</si>
  <si>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</si>
  <si>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</si>
  <si>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</si>
  <si>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</si>
  <si>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</si>
  <si>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</si>
  <si>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</si>
  <si>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</si>
  <si>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</si>
  <si>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</si>
  <si>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</si>
  <si>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</si>
  <si>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</si>
  <si>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</si>
  <si>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</si>
  <si>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</si>
  <si>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</si>
  <si>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</si>
  <si>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</si>
  <si>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</si>
  <si>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</si>
  <si>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</si>
  <si>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</si>
  <si>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</si>
  <si>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</si>
  <si>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</si>
  <si>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</si>
  <si>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</si>
  <si>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</si>
  <si>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</si>
  <si>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</si>
  <si>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</si>
  <si>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</si>
  <si>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</si>
  <si>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</si>
  <si>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</si>
  <si>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</si>
  <si>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</si>
  <si>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</si>
  <si>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sometimes</t>
  </si>
  <si>
    <t>ｻﾑﾀｲﾑｽﾞ</t>
  </si>
  <si>
    <t>時々,時には</t>
  </si>
  <si>
    <t>next</t>
  </si>
  <si>
    <t>ﾈｸｽﾄ</t>
  </si>
  <si>
    <t>次の,今度の,となりの</t>
  </si>
  <si>
    <t>well</t>
  </si>
  <si>
    <t>ｳｪﾙ</t>
  </si>
  <si>
    <t>うまく,上手に,十分に</t>
  </si>
  <si>
    <t>often</t>
  </si>
  <si>
    <t>ｵｰﾌﾝ</t>
  </si>
  <si>
    <t>しばしば,たびたび</t>
  </si>
  <si>
    <t>last</t>
  </si>
  <si>
    <t>ﾗｽﾄ</t>
  </si>
  <si>
    <t>この前の,最近の</t>
  </si>
  <si>
    <t>much</t>
  </si>
  <si>
    <t>ﾏｯﾁ</t>
  </si>
  <si>
    <t>たいへん,大いに,とても</t>
  </si>
  <si>
    <t>sunny</t>
  </si>
  <si>
    <t>ｻﾆｨ</t>
  </si>
  <si>
    <t>晴れた,
日の照っている</t>
  </si>
  <si>
    <t>cloudy</t>
  </si>
  <si>
    <t>ｸﾗｳﾃﾞｨ</t>
  </si>
  <si>
    <t>くもりの,くもった</t>
  </si>
  <si>
    <t>遠くに,遠く</t>
  </si>
  <si>
    <t>速く,速い</t>
  </si>
  <si>
    <t>遅れた,遅く</t>
  </si>
  <si>
    <t>忙しい</t>
  </si>
  <si>
    <t>非常に,とても</t>
  </si>
  <si>
    <t>some</t>
  </si>
  <si>
    <t>ｻﾑ</t>
  </si>
  <si>
    <t>いくつかの,いくらかの</t>
  </si>
  <si>
    <t>far</t>
  </si>
  <si>
    <t>ﾌｧｰ</t>
  </si>
  <si>
    <t>fast</t>
  </si>
  <si>
    <t>ﾌｧｽﾄ</t>
  </si>
  <si>
    <t>usually</t>
  </si>
  <si>
    <t>ﾕｰｼﾞｭｱﾘｨ</t>
  </si>
  <si>
    <t>たいてい,いつも（は）</t>
  </si>
  <si>
    <t>tired</t>
  </si>
  <si>
    <t>ﾀｲﾔﾄﾞ</t>
  </si>
  <si>
    <t>つかれた</t>
  </si>
  <si>
    <t>late</t>
  </si>
  <si>
    <t>ﾚｲﾄ</t>
  </si>
  <si>
    <t>busy</t>
  </si>
  <si>
    <t>ﾋﾞｼﾞｨ</t>
  </si>
  <si>
    <t>so</t>
  </si>
  <si>
    <t>ｿｳ</t>
  </si>
  <si>
    <t>rainy</t>
  </si>
  <si>
    <t>ﾚｲﾆｨ</t>
  </si>
  <si>
    <t>雨の,雨降りの</t>
  </si>
  <si>
    <t>behind</t>
  </si>
  <si>
    <t>ﾋﾞﾊｨﾝﾄﾞ</t>
  </si>
  <si>
    <t>後ろに（を）,残って</t>
  </si>
  <si>
    <t>every</t>
  </si>
  <si>
    <t>ｴｳﾞﾘ</t>
  </si>
  <si>
    <t>すべての,毎～,～ごとに</t>
  </si>
  <si>
    <t>fine</t>
  </si>
  <si>
    <t>ﾌｧｲﾝ</t>
  </si>
  <si>
    <t>元気な,すばらしい</t>
  </si>
  <si>
    <t xml:space="preserve">what </t>
  </si>
  <si>
    <t>(ﾎ)ﾜｯﾄ</t>
  </si>
  <si>
    <t>どんなもの（こと）,何を,何の,何という,どんな</t>
  </si>
  <si>
    <t xml:space="preserve">where  </t>
  </si>
  <si>
    <t>(ﾎ)ｳｪｱ</t>
  </si>
  <si>
    <t>どこに,どこへ,どこで</t>
  </si>
  <si>
    <t xml:space="preserve">who    </t>
  </si>
  <si>
    <t>ﾌｰ</t>
  </si>
  <si>
    <t>だれ（が）</t>
  </si>
  <si>
    <t>how</t>
  </si>
  <si>
    <t>ﾊｳ</t>
  </si>
  <si>
    <t>どのようにして</t>
  </si>
  <si>
    <t>when</t>
  </si>
  <si>
    <t>(ﾎ)ｳｪﾝ</t>
  </si>
  <si>
    <t>いつ</t>
  </si>
  <si>
    <t>which</t>
  </si>
  <si>
    <t>(ﾎ)ｳｨｯﾁ</t>
  </si>
  <si>
    <t>どちらを,どれを</t>
  </si>
  <si>
    <t>whose</t>
  </si>
  <si>
    <t>ﾌｰｽﾞ</t>
  </si>
  <si>
    <t>だれの</t>
  </si>
  <si>
    <t>there</t>
  </si>
  <si>
    <t>ｾﾞｱ</t>
  </si>
  <si>
    <t>そこで,そこへ,あそこに（で,へ）</t>
  </si>
  <si>
    <t>again</t>
  </si>
  <si>
    <t>ｱｹﾞｲﾝ</t>
  </si>
  <si>
    <t>もう一度,また</t>
  </si>
  <si>
    <t>ago</t>
  </si>
  <si>
    <t>ｱｺﾞｳ</t>
  </si>
  <si>
    <t>(今から)～前に</t>
  </si>
  <si>
    <t>exciting</t>
  </si>
  <si>
    <t>ｴｷｻｲﾃﾝ</t>
  </si>
  <si>
    <t>興奮させる</t>
  </si>
  <si>
    <r>
      <t>１年</t>
    </r>
    <r>
      <rPr>
        <b/>
        <sz val="16"/>
        <rFont val="ＭＳ Ｐゴシック"/>
        <family val="3"/>
      </rPr>
      <t>【形容詞・副詞B</t>
    </r>
    <r>
      <rPr>
        <b/>
        <sz val="11"/>
        <rFont val="ＭＳ Ｐゴシック"/>
        <family val="3"/>
      </rPr>
      <t>（180～)</t>
    </r>
    <r>
      <rPr>
        <b/>
        <sz val="16"/>
        <rFont val="ＭＳ Ｐゴシック"/>
        <family val="3"/>
      </rPr>
      <t>・疑問詞】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</si>
</sst>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8" customWidth="1"/>
    <col min="11" max="11" width="7.125" style="17" customWidth="1"/>
    <col min="12" max="12" width="3.50390625" style="17" customWidth="1"/>
    <col min="13" max="16" width="9.00390625" style="17" customWidth="1"/>
  </cols>
  <sheetData>
    <row r="1" spans="1:16" ht="24">
      <c r="A1" s="13" t="s">
        <v>136</v>
      </c>
      <c r="G1" s="9"/>
      <c r="H1" s="8">
        <f ca="1">TODAY()</f>
        <v>44460</v>
      </c>
      <c r="I1" s="8"/>
      <c r="J1" s="16">
        <f ca="1">RAND()</f>
        <v>0.9424918633145839</v>
      </c>
      <c r="M1" s="17">
        <v>180</v>
      </c>
      <c r="N1" s="17" t="s">
        <v>43</v>
      </c>
      <c r="O1" s="17" t="s">
        <v>45</v>
      </c>
      <c r="P1" s="17" t="s">
        <v>44</v>
      </c>
    </row>
    <row r="2" spans="7:16" ht="22.5" customHeight="1">
      <c r="G2" s="9"/>
      <c r="J2" s="16">
        <f aca="true" ca="1" t="shared" si="0" ref="J2:J31">RAND()</f>
        <v>0.5960076296095482</v>
      </c>
      <c r="M2" s="17">
        <v>181</v>
      </c>
      <c r="N2" s="17" t="s">
        <v>72</v>
      </c>
      <c r="O2" s="17" t="s">
        <v>74</v>
      </c>
      <c r="P2" s="17" t="s">
        <v>73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6">
        <f ca="1" t="shared" si="0"/>
        <v>0.7463381818542923</v>
      </c>
      <c r="M3" s="17">
        <v>182</v>
      </c>
      <c r="N3" s="17" t="s">
        <v>46</v>
      </c>
      <c r="O3" s="17" t="s">
        <v>48</v>
      </c>
      <c r="P3" s="17" t="s">
        <v>47</v>
      </c>
    </row>
    <row r="4" spans="7:16" ht="7.5" customHeight="1">
      <c r="G4" s="9"/>
      <c r="J4" s="16">
        <f ca="1" t="shared" si="0"/>
        <v>0.7530245557487247</v>
      </c>
      <c r="M4" s="17">
        <v>183</v>
      </c>
      <c r="N4" s="17" t="s">
        <v>75</v>
      </c>
      <c r="O4" s="17" t="s">
        <v>67</v>
      </c>
      <c r="P4" s="17" t="s">
        <v>76</v>
      </c>
    </row>
    <row r="5" spans="1:16" ht="37.5" customHeight="1">
      <c r="A5" s="12" t="s">
        <v>3</v>
      </c>
      <c r="C5" s="1" t="str">
        <f aca="true" t="shared" si="1" ref="C5:C24">VLOOKUP(K5,$M$1:$P$160,2)</f>
        <v>tired</v>
      </c>
      <c r="E5" s="5"/>
      <c r="G5" s="10" t="s">
        <v>2</v>
      </c>
      <c r="H5" s="15" t="str">
        <f aca="true" t="shared" si="2" ref="H5:H24">VLOOKUP(K5,$M$1:$P$160,3)</f>
        <v>つかれた</v>
      </c>
      <c r="I5" s="3"/>
      <c r="J5" s="16">
        <f ca="1" t="shared" si="0"/>
        <v>0.896727528810046</v>
      </c>
      <c r="K5" s="17">
        <f>RANK(J5,$J$1:$J$31)+179</f>
        <v>189</v>
      </c>
      <c r="M5" s="17">
        <v>184</v>
      </c>
      <c r="N5" s="17" t="s">
        <v>49</v>
      </c>
      <c r="O5" s="17" t="s">
        <v>51</v>
      </c>
      <c r="P5" s="17" t="s">
        <v>50</v>
      </c>
    </row>
    <row r="6" spans="1:16" ht="37.5" customHeight="1">
      <c r="A6" s="12" t="s">
        <v>5</v>
      </c>
      <c r="C6" s="1" t="str">
        <f t="shared" si="1"/>
        <v>again</v>
      </c>
      <c r="E6" s="4"/>
      <c r="G6" s="10" t="s">
        <v>4</v>
      </c>
      <c r="H6" s="15" t="str">
        <f t="shared" si="2"/>
        <v>もう一度,また</v>
      </c>
      <c r="I6" s="3"/>
      <c r="J6" s="16">
        <f ca="1" t="shared" si="0"/>
        <v>0.5809879347462426</v>
      </c>
      <c r="K6" s="17">
        <f aca="true" t="shared" si="3" ref="K6:K24">RANK(J6,$J$1:$J$31)+179</f>
        <v>199</v>
      </c>
      <c r="M6" s="17">
        <v>185</v>
      </c>
      <c r="N6" s="17" t="s">
        <v>77</v>
      </c>
      <c r="O6" s="17" t="s">
        <v>68</v>
      </c>
      <c r="P6" s="17" t="s">
        <v>78</v>
      </c>
    </row>
    <row r="7" spans="1:16" ht="37.5" customHeight="1">
      <c r="A7" s="12" t="s">
        <v>7</v>
      </c>
      <c r="C7" s="1" t="str">
        <f t="shared" si="1"/>
        <v>ago</v>
      </c>
      <c r="E7" s="4"/>
      <c r="G7" s="10" t="s">
        <v>6</v>
      </c>
      <c r="H7" s="15" t="str">
        <f t="shared" si="2"/>
        <v>(今から)～前に</v>
      </c>
      <c r="I7" s="3"/>
      <c r="J7" s="16">
        <f ca="1" t="shared" si="0"/>
        <v>0.4180809196250066</v>
      </c>
      <c r="K7" s="17">
        <f t="shared" si="3"/>
        <v>201</v>
      </c>
      <c r="M7" s="17">
        <v>186</v>
      </c>
      <c r="N7" s="17" t="s">
        <v>52</v>
      </c>
      <c r="O7" s="17" t="s">
        <v>54</v>
      </c>
      <c r="P7" s="17" t="s">
        <v>53</v>
      </c>
    </row>
    <row r="8" spans="1:16" ht="37.5" customHeight="1">
      <c r="A8" s="12" t="s">
        <v>9</v>
      </c>
      <c r="C8" s="1" t="str">
        <f t="shared" si="1"/>
        <v>last</v>
      </c>
      <c r="E8" s="4"/>
      <c r="G8" s="10" t="s">
        <v>8</v>
      </c>
      <c r="H8" s="15" t="str">
        <f t="shared" si="2"/>
        <v>この前の,最近の</v>
      </c>
      <c r="I8" s="3"/>
      <c r="J8" s="16">
        <f ca="1" t="shared" si="0"/>
        <v>0.9045501028752913</v>
      </c>
      <c r="K8" s="17">
        <f t="shared" si="3"/>
        <v>188</v>
      </c>
      <c r="M8" s="17">
        <v>187</v>
      </c>
      <c r="N8" s="17" t="s">
        <v>79</v>
      </c>
      <c r="O8" s="17" t="s">
        <v>81</v>
      </c>
      <c r="P8" s="17" t="s">
        <v>80</v>
      </c>
    </row>
    <row r="9" spans="1:16" ht="37.5" customHeight="1">
      <c r="A9" s="12" t="s">
        <v>11</v>
      </c>
      <c r="C9" s="1" t="str">
        <f t="shared" si="1"/>
        <v>far</v>
      </c>
      <c r="E9" s="4"/>
      <c r="G9" s="10" t="s">
        <v>10</v>
      </c>
      <c r="H9" s="15" t="str">
        <f t="shared" si="2"/>
        <v>遠くに,遠く</v>
      </c>
      <c r="I9" s="3"/>
      <c r="J9" s="16">
        <f ca="1" t="shared" si="0"/>
        <v>0.981070030939905</v>
      </c>
      <c r="K9" s="17">
        <f t="shared" si="3"/>
        <v>183</v>
      </c>
      <c r="M9" s="17">
        <v>188</v>
      </c>
      <c r="N9" s="17" t="s">
        <v>55</v>
      </c>
      <c r="O9" s="17" t="s">
        <v>57</v>
      </c>
      <c r="P9" s="17" t="s">
        <v>56</v>
      </c>
    </row>
    <row r="10" spans="1:16" ht="37.5" customHeight="1">
      <c r="A10" s="12" t="s">
        <v>13</v>
      </c>
      <c r="C10" s="1" t="str">
        <f t="shared" si="1"/>
        <v>who    </v>
      </c>
      <c r="E10" s="4"/>
      <c r="G10" s="10" t="s">
        <v>12</v>
      </c>
      <c r="H10" s="15" t="str">
        <f t="shared" si="2"/>
        <v>だれ（が）</v>
      </c>
      <c r="I10" s="3"/>
      <c r="J10" s="16">
        <f ca="1" t="shared" si="0"/>
        <v>0.09524092140056539</v>
      </c>
      <c r="K10" s="17">
        <f t="shared" si="3"/>
        <v>208</v>
      </c>
      <c r="M10" s="17">
        <v>189</v>
      </c>
      <c r="N10" s="17" t="s">
        <v>82</v>
      </c>
      <c r="O10" s="17" t="s">
        <v>84</v>
      </c>
      <c r="P10" s="17" t="s">
        <v>83</v>
      </c>
    </row>
    <row r="11" spans="1:16" ht="37.5" customHeight="1">
      <c r="A11" s="12" t="s">
        <v>15</v>
      </c>
      <c r="C11" s="1" t="str">
        <f t="shared" si="1"/>
        <v>so</v>
      </c>
      <c r="E11" s="4"/>
      <c r="G11" s="10" t="s">
        <v>14</v>
      </c>
      <c r="H11" s="15" t="str">
        <f t="shared" si="2"/>
        <v>非常に,とても</v>
      </c>
      <c r="I11" s="3"/>
      <c r="J11" s="16">
        <f ca="1" t="shared" si="0"/>
        <v>0.7272446694717168</v>
      </c>
      <c r="K11" s="17">
        <f t="shared" si="3"/>
        <v>195</v>
      </c>
      <c r="M11" s="17">
        <v>190</v>
      </c>
      <c r="N11" s="17" t="s">
        <v>58</v>
      </c>
      <c r="O11" s="17" t="s">
        <v>60</v>
      </c>
      <c r="P11" s="17" t="s">
        <v>59</v>
      </c>
    </row>
    <row r="12" spans="1:16" ht="37.5" customHeight="1">
      <c r="A12" s="12" t="s">
        <v>17</v>
      </c>
      <c r="C12" s="1" t="str">
        <f t="shared" si="1"/>
        <v>well</v>
      </c>
      <c r="E12" s="4"/>
      <c r="G12" s="10" t="s">
        <v>16</v>
      </c>
      <c r="H12" s="15" t="str">
        <f t="shared" si="2"/>
        <v>うまく,上手に,十分に</v>
      </c>
      <c r="I12" s="3"/>
      <c r="J12" s="16">
        <f ca="1" t="shared" si="0"/>
        <v>0.9671075387597129</v>
      </c>
      <c r="K12" s="17">
        <f t="shared" si="3"/>
        <v>184</v>
      </c>
      <c r="M12" s="17">
        <v>191</v>
      </c>
      <c r="N12" s="17" t="s">
        <v>85</v>
      </c>
      <c r="O12" s="17" t="s">
        <v>69</v>
      </c>
      <c r="P12" s="17" t="s">
        <v>86</v>
      </c>
    </row>
    <row r="13" spans="1:16" ht="37.5" customHeight="1">
      <c r="A13" s="12" t="s">
        <v>19</v>
      </c>
      <c r="C13" s="1" t="str">
        <f t="shared" si="1"/>
        <v>every</v>
      </c>
      <c r="E13" s="4"/>
      <c r="G13" s="10" t="s">
        <v>18</v>
      </c>
      <c r="H13" s="15" t="str">
        <f t="shared" si="2"/>
        <v>すべての,毎～,～ごとに</v>
      </c>
      <c r="I13" s="3"/>
      <c r="J13" s="16">
        <f ca="1" t="shared" si="0"/>
        <v>0.47269277923715425</v>
      </c>
      <c r="K13" s="17">
        <f t="shared" si="3"/>
        <v>200</v>
      </c>
      <c r="M13" s="17">
        <v>192</v>
      </c>
      <c r="N13" s="17" t="s">
        <v>61</v>
      </c>
      <c r="O13" s="17" t="s">
        <v>63</v>
      </c>
      <c r="P13" s="17" t="s">
        <v>62</v>
      </c>
    </row>
    <row r="14" spans="1:16" ht="37.5" customHeight="1">
      <c r="A14" s="12" t="s">
        <v>21</v>
      </c>
      <c r="C14" s="1" t="str">
        <f t="shared" si="1"/>
        <v>what </v>
      </c>
      <c r="E14" s="4"/>
      <c r="G14" s="10" t="s">
        <v>20</v>
      </c>
      <c r="H14" s="15" t="str">
        <f t="shared" si="2"/>
        <v>どんなもの（こと）,何を,何の,何という,どんな</v>
      </c>
      <c r="I14" s="3"/>
      <c r="J14" s="16">
        <f ca="1" t="shared" si="0"/>
        <v>0.3334548888385368</v>
      </c>
      <c r="K14" s="17">
        <f t="shared" si="3"/>
        <v>204</v>
      </c>
      <c r="M14" s="17">
        <v>193</v>
      </c>
      <c r="N14" s="17" t="s">
        <v>87</v>
      </c>
      <c r="O14" s="17" t="s">
        <v>70</v>
      </c>
      <c r="P14" s="17" t="s">
        <v>88</v>
      </c>
    </row>
    <row r="15" spans="1:16" ht="37.5" customHeight="1">
      <c r="A15" s="12" t="s">
        <v>23</v>
      </c>
      <c r="C15" s="1" t="str">
        <f t="shared" si="1"/>
        <v>rainy</v>
      </c>
      <c r="E15" s="4"/>
      <c r="G15" s="10" t="s">
        <v>22</v>
      </c>
      <c r="H15" s="15" t="str">
        <f t="shared" si="2"/>
        <v>雨の,雨降りの</v>
      </c>
      <c r="I15" s="3"/>
      <c r="J15" s="16">
        <f ca="1" t="shared" si="0"/>
        <v>0.7248394730352121</v>
      </c>
      <c r="K15" s="17">
        <f t="shared" si="3"/>
        <v>196</v>
      </c>
      <c r="M15" s="17">
        <v>194</v>
      </c>
      <c r="N15" s="17" t="s">
        <v>64</v>
      </c>
      <c r="O15" s="17" t="s">
        <v>66</v>
      </c>
      <c r="P15" s="17" t="s">
        <v>65</v>
      </c>
    </row>
    <row r="16" spans="1:16" ht="37.5" customHeight="1">
      <c r="A16" s="12" t="s">
        <v>25</v>
      </c>
      <c r="C16" s="1" t="str">
        <f t="shared" si="1"/>
        <v>whose</v>
      </c>
      <c r="E16" s="4"/>
      <c r="G16" s="10" t="s">
        <v>24</v>
      </c>
      <c r="H16" s="15" t="str">
        <f t="shared" si="2"/>
        <v>だれの</v>
      </c>
      <c r="I16" s="3"/>
      <c r="J16" s="16">
        <f ca="1" t="shared" si="0"/>
        <v>0.08843277172000141</v>
      </c>
      <c r="K16" s="17">
        <f t="shared" si="3"/>
        <v>209</v>
      </c>
      <c r="M16" s="17">
        <v>195</v>
      </c>
      <c r="N16" s="17" t="s">
        <v>89</v>
      </c>
      <c r="O16" s="17" t="s">
        <v>71</v>
      </c>
      <c r="P16" s="17" t="s">
        <v>90</v>
      </c>
    </row>
    <row r="17" spans="1:16" ht="37.5" customHeight="1">
      <c r="A17" s="12" t="s">
        <v>27</v>
      </c>
      <c r="C17" s="1" t="str">
        <f t="shared" si="1"/>
        <v>there</v>
      </c>
      <c r="E17" s="4"/>
      <c r="G17" s="10" t="s">
        <v>26</v>
      </c>
      <c r="H17" s="15" t="str">
        <f t="shared" si="2"/>
        <v>そこで,そこへ,あそこに（で,へ）</v>
      </c>
      <c r="I17" s="3"/>
      <c r="J17" s="16">
        <f ca="1" t="shared" si="0"/>
        <v>0.6392788056962417</v>
      </c>
      <c r="K17" s="17">
        <f t="shared" si="3"/>
        <v>197</v>
      </c>
      <c r="M17" s="17">
        <v>196</v>
      </c>
      <c r="N17" s="17" t="s">
        <v>91</v>
      </c>
      <c r="O17" s="17" t="s">
        <v>93</v>
      </c>
      <c r="P17" s="17" t="s">
        <v>92</v>
      </c>
    </row>
    <row r="18" spans="1:16" ht="37.5" customHeight="1">
      <c r="A18" s="12" t="s">
        <v>29</v>
      </c>
      <c r="C18" s="1" t="str">
        <f t="shared" si="1"/>
        <v>usually</v>
      </c>
      <c r="E18" s="4"/>
      <c r="G18" s="10" t="s">
        <v>28</v>
      </c>
      <c r="H18" s="15" t="str">
        <f t="shared" si="2"/>
        <v>たいてい,いつも（は）</v>
      </c>
      <c r="I18" s="3"/>
      <c r="J18" s="16">
        <f ca="1" t="shared" si="0"/>
        <v>0.9296931227717129</v>
      </c>
      <c r="K18" s="17">
        <f t="shared" si="3"/>
        <v>187</v>
      </c>
      <c r="M18" s="17">
        <v>197</v>
      </c>
      <c r="N18" s="17" t="s">
        <v>124</v>
      </c>
      <c r="O18" s="17" t="s">
        <v>126</v>
      </c>
      <c r="P18" s="17" t="s">
        <v>125</v>
      </c>
    </row>
    <row r="19" spans="1:16" ht="37.5" customHeight="1">
      <c r="A19" s="12" t="s">
        <v>31</v>
      </c>
      <c r="C19" s="1" t="str">
        <f t="shared" si="1"/>
        <v>some</v>
      </c>
      <c r="E19" s="4"/>
      <c r="G19" s="10" t="s">
        <v>30</v>
      </c>
      <c r="H19" s="15" t="str">
        <f t="shared" si="2"/>
        <v>いくつかの,いくらかの</v>
      </c>
      <c r="I19" s="3"/>
      <c r="J19" s="16">
        <f ca="1" t="shared" si="0"/>
        <v>0.9924446246167751</v>
      </c>
      <c r="K19" s="17">
        <f t="shared" si="3"/>
        <v>181</v>
      </c>
      <c r="M19" s="17">
        <v>198</v>
      </c>
      <c r="N19" s="17" t="s">
        <v>94</v>
      </c>
      <c r="O19" s="17" t="s">
        <v>96</v>
      </c>
      <c r="P19" s="17" t="s">
        <v>95</v>
      </c>
    </row>
    <row r="20" spans="1:16" ht="37.5" customHeight="1">
      <c r="A20" s="12" t="s">
        <v>33</v>
      </c>
      <c r="C20" s="1" t="str">
        <f t="shared" si="1"/>
        <v>sunny</v>
      </c>
      <c r="E20" s="4"/>
      <c r="G20" s="10" t="s">
        <v>32</v>
      </c>
      <c r="H20" s="15" t="str">
        <f t="shared" si="2"/>
        <v>晴れた,
日の照っている</v>
      </c>
      <c r="I20" s="3"/>
      <c r="J20" s="16">
        <f ca="1" t="shared" si="0"/>
        <v>0.7996979468085974</v>
      </c>
      <c r="K20" s="17">
        <f t="shared" si="3"/>
        <v>192</v>
      </c>
      <c r="M20" s="17">
        <v>199</v>
      </c>
      <c r="N20" s="17" t="s">
        <v>127</v>
      </c>
      <c r="O20" s="17" t="s">
        <v>129</v>
      </c>
      <c r="P20" s="17" t="s">
        <v>128</v>
      </c>
    </row>
    <row r="21" spans="1:16" ht="37.5" customHeight="1">
      <c r="A21" s="12" t="s">
        <v>35</v>
      </c>
      <c r="C21" s="1" t="str">
        <f t="shared" si="1"/>
        <v>fine</v>
      </c>
      <c r="E21" s="4"/>
      <c r="G21" s="10" t="s">
        <v>34</v>
      </c>
      <c r="H21" s="15" t="str">
        <f t="shared" si="2"/>
        <v>元気な,すばらしい</v>
      </c>
      <c r="I21" s="3"/>
      <c r="J21" s="16">
        <f ca="1" t="shared" si="0"/>
        <v>0.39275627155549475</v>
      </c>
      <c r="K21" s="17">
        <f t="shared" si="3"/>
        <v>202</v>
      </c>
      <c r="M21" s="17">
        <v>200</v>
      </c>
      <c r="N21" s="17" t="s">
        <v>97</v>
      </c>
      <c r="O21" s="17" t="s">
        <v>99</v>
      </c>
      <c r="P21" s="17" t="s">
        <v>98</v>
      </c>
    </row>
    <row r="22" spans="1:16" ht="37.5" customHeight="1">
      <c r="A22" s="12" t="s">
        <v>37</v>
      </c>
      <c r="C22" s="1" t="str">
        <f t="shared" si="1"/>
        <v>much</v>
      </c>
      <c r="E22" s="4"/>
      <c r="G22" s="10" t="s">
        <v>36</v>
      </c>
      <c r="H22" s="15" t="str">
        <f t="shared" si="2"/>
        <v>たいへん,大いに,とても</v>
      </c>
      <c r="I22" s="3"/>
      <c r="J22" s="16">
        <f ca="1" t="shared" si="0"/>
        <v>0.8100416754722247</v>
      </c>
      <c r="K22" s="17">
        <f t="shared" si="3"/>
        <v>190</v>
      </c>
      <c r="M22" s="17">
        <v>201</v>
      </c>
      <c r="N22" s="17" t="s">
        <v>130</v>
      </c>
      <c r="O22" s="17" t="s">
        <v>132</v>
      </c>
      <c r="P22" s="17" t="s">
        <v>131</v>
      </c>
    </row>
    <row r="23" spans="1:16" ht="37.5" customHeight="1">
      <c r="A23" s="12" t="s">
        <v>39</v>
      </c>
      <c r="C23" s="1" t="str">
        <f t="shared" si="1"/>
        <v>exciting</v>
      </c>
      <c r="E23" s="4"/>
      <c r="G23" s="10" t="s">
        <v>38</v>
      </c>
      <c r="H23" s="15" t="str">
        <f t="shared" si="2"/>
        <v>興奮させる</v>
      </c>
      <c r="I23" s="3"/>
      <c r="J23" s="16">
        <f ca="1" t="shared" si="0"/>
        <v>0.37376898954575577</v>
      </c>
      <c r="K23" s="17">
        <f t="shared" si="3"/>
        <v>203</v>
      </c>
      <c r="M23" s="17">
        <v>202</v>
      </c>
      <c r="N23" s="17" t="s">
        <v>100</v>
      </c>
      <c r="O23" s="17" t="s">
        <v>102</v>
      </c>
      <c r="P23" s="17" t="s">
        <v>101</v>
      </c>
    </row>
    <row r="24" spans="1:16" ht="37.5" customHeight="1">
      <c r="A24" s="12" t="s">
        <v>41</v>
      </c>
      <c r="C24" s="1" t="str">
        <f t="shared" si="1"/>
        <v>sometimes</v>
      </c>
      <c r="E24" s="4"/>
      <c r="G24" s="10" t="s">
        <v>40</v>
      </c>
      <c r="H24" s="15" t="str">
        <f t="shared" si="2"/>
        <v>時々,時には</v>
      </c>
      <c r="I24" s="3"/>
      <c r="J24" s="16">
        <f ca="1" t="shared" si="0"/>
        <v>0.99534493371032</v>
      </c>
      <c r="K24" s="17">
        <f t="shared" si="3"/>
        <v>180</v>
      </c>
      <c r="M24" s="17">
        <v>203</v>
      </c>
      <c r="N24" s="17" t="s">
        <v>133</v>
      </c>
      <c r="O24" s="17" t="s">
        <v>135</v>
      </c>
      <c r="P24" s="17" t="s">
        <v>134</v>
      </c>
    </row>
    <row r="25" spans="9:16" ht="30" customHeight="1">
      <c r="I25" s="3"/>
      <c r="J25" s="16">
        <f ca="1" t="shared" si="0"/>
        <v>0.25920851759059327</v>
      </c>
      <c r="M25" s="17">
        <v>204</v>
      </c>
      <c r="N25" s="17" t="s">
        <v>103</v>
      </c>
      <c r="O25" s="17" t="s">
        <v>105</v>
      </c>
      <c r="P25" s="17" t="s">
        <v>104</v>
      </c>
    </row>
    <row r="26" spans="9:16" ht="30" customHeight="1">
      <c r="I26" s="3"/>
      <c r="J26" s="16">
        <f ca="1" t="shared" si="0"/>
        <v>0.9859208690847153</v>
      </c>
      <c r="M26" s="17">
        <v>205</v>
      </c>
      <c r="N26" s="17" t="s">
        <v>115</v>
      </c>
      <c r="O26" s="17" t="s">
        <v>117</v>
      </c>
      <c r="P26" s="17" t="s">
        <v>116</v>
      </c>
    </row>
    <row r="27" spans="9:16" ht="30" customHeight="1">
      <c r="I27" s="3"/>
      <c r="J27" s="16">
        <f ca="1" t="shared" si="0"/>
        <v>0.8095916282943934</v>
      </c>
      <c r="M27" s="17">
        <v>206</v>
      </c>
      <c r="N27" s="17" t="s">
        <v>106</v>
      </c>
      <c r="O27" s="17" t="s">
        <v>108</v>
      </c>
      <c r="P27" s="17" t="s">
        <v>107</v>
      </c>
    </row>
    <row r="28" spans="9:16" ht="30" customHeight="1">
      <c r="I28" s="3"/>
      <c r="J28" s="16">
        <f ca="1" t="shared" si="0"/>
        <v>0.958977623857618</v>
      </c>
      <c r="M28" s="17">
        <v>207</v>
      </c>
      <c r="N28" s="17" t="s">
        <v>118</v>
      </c>
      <c r="O28" s="17" t="s">
        <v>120</v>
      </c>
      <c r="P28" s="17" t="s">
        <v>119</v>
      </c>
    </row>
    <row r="29" spans="9:16" ht="30" customHeight="1">
      <c r="I29" s="3"/>
      <c r="J29" s="16">
        <f ca="1" t="shared" si="0"/>
        <v>0.15055135482106907</v>
      </c>
      <c r="M29" s="17">
        <v>208</v>
      </c>
      <c r="N29" s="17" t="s">
        <v>109</v>
      </c>
      <c r="O29" s="17" t="s">
        <v>111</v>
      </c>
      <c r="P29" s="17" t="s">
        <v>110</v>
      </c>
    </row>
    <row r="30" spans="10:16" ht="24">
      <c r="J30" s="16">
        <f ca="1" t="shared" si="0"/>
        <v>0.28959731822255874</v>
      </c>
      <c r="M30" s="17">
        <v>209</v>
      </c>
      <c r="N30" s="17" t="s">
        <v>121</v>
      </c>
      <c r="O30" s="17" t="s">
        <v>123</v>
      </c>
      <c r="P30" s="17" t="s">
        <v>122</v>
      </c>
    </row>
    <row r="31" spans="10:16" ht="24">
      <c r="J31" s="16">
        <f ca="1" t="shared" si="0"/>
        <v>0.054282840225880924</v>
      </c>
      <c r="M31" s="17">
        <v>210</v>
      </c>
      <c r="N31" s="17" t="s">
        <v>112</v>
      </c>
      <c r="O31" s="17" t="s">
        <v>114</v>
      </c>
      <c r="P31" s="17" t="s">
        <v>113</v>
      </c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2021-09-21T01:25:38Z</cp:lastPrinted>
  <dcterms:created xsi:type="dcterms:W3CDTF">2004-10-11T02:12:58Z</dcterms:created>
  <dcterms:modified xsi:type="dcterms:W3CDTF">2021-09-21T04:07:03Z</dcterms:modified>
  <cp:category/>
  <cp:version/>
  <cp:contentType/>
  <cp:contentStatus/>
</cp:coreProperties>
</file>