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<sst xmlns="http://schemas.openxmlformats.org/spreadsheetml/2006/main" count="158" uniqueCount="158">
  <si>
    <t>名前</t>
  </si>
  <si>
    <t>解　　答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</si>
  <si>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</si>
  <si>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</si>
  <si>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</si>
  <si>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</si>
  <si>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</si>
  <si>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</si>
  <si>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</si>
  <si>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</si>
  <si>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</si>
  <si>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</si>
  <si>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</si>
  <si>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</si>
  <si>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</si>
  <si>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</si>
  <si>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</si>
  <si>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</si>
  <si>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</si>
  <si>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</si>
  <si>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</si>
  <si>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</si>
  <si>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</si>
  <si>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⑪</t>
  </si>
  <si>
    <t>⑫</t>
  </si>
  <si>
    <t>⑫</t>
  </si>
  <si>
    <t>⑬</t>
  </si>
  <si>
    <t>⑬</t>
  </si>
  <si>
    <t>⑭</t>
  </si>
  <si>
    <t>⑭</t>
  </si>
  <si>
    <t>⑮</t>
  </si>
  <si>
    <t>⑮</t>
  </si>
  <si>
    <t>⑯</t>
  </si>
  <si>
    <t>⑯</t>
  </si>
  <si>
    <t>⑰</t>
  </si>
  <si>
    <t>⑰</t>
  </si>
  <si>
    <t>⑱</t>
  </si>
  <si>
    <t>⑱</t>
  </si>
  <si>
    <t>⑲</t>
  </si>
  <si>
    <t>⑲</t>
  </si>
  <si>
    <t>⑳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</si>
  <si>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</si>
  <si>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</si>
  <si>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r>
      <t>１年</t>
    </r>
    <r>
      <rPr>
        <b/>
        <sz val="16"/>
        <rFont val="ＭＳ Ｐゴシック"/>
        <family val="3"/>
      </rPr>
      <t>【数・代名詞,接続詞】</t>
    </r>
    <r>
      <rPr>
        <b/>
        <sz val="20"/>
        <rFont val="ＭＳ Ｐゴシック"/>
        <family val="3"/>
      </rPr>
      <t>を答えよう。</t>
    </r>
  </si>
  <si>
    <t>one</t>
  </si>
  <si>
    <t>ﾜﾝ</t>
  </si>
  <si>
    <t>１（の）,１つ（の）,一方の</t>
  </si>
  <si>
    <t>two</t>
  </si>
  <si>
    <t>ﾄｩｰ</t>
  </si>
  <si>
    <t>２（の）</t>
  </si>
  <si>
    <t>three</t>
  </si>
  <si>
    <t>ｽﾘｰ</t>
  </si>
  <si>
    <t>３（の）</t>
  </si>
  <si>
    <t>four</t>
  </si>
  <si>
    <t>ﾌｫｰ</t>
  </si>
  <si>
    <t>４（の）</t>
  </si>
  <si>
    <t>six</t>
  </si>
  <si>
    <t>ｽｨｯｸｽ</t>
  </si>
  <si>
    <t>６（の）</t>
  </si>
  <si>
    <t>eight</t>
  </si>
  <si>
    <t>ｴｲﾄ</t>
  </si>
  <si>
    <t>８（の）</t>
  </si>
  <si>
    <t>ten</t>
  </si>
  <si>
    <t>ﾃﾝ</t>
  </si>
  <si>
    <t>１０（の）</t>
  </si>
  <si>
    <t>twelve</t>
  </si>
  <si>
    <t>ﾄｳｪﾙｳﾞ</t>
  </si>
  <si>
    <t>１２（の）</t>
  </si>
  <si>
    <t>fourteen</t>
  </si>
  <si>
    <t>ﾌｫｰﾃｨｰﾝ</t>
  </si>
  <si>
    <t>１４（の）</t>
  </si>
  <si>
    <t>sixteen</t>
  </si>
  <si>
    <t>ｽｨｯｸｽﾃｨｰﾝ</t>
  </si>
  <si>
    <t>１６（の）</t>
  </si>
  <si>
    <t>first</t>
  </si>
  <si>
    <t>ﾌｧｰｽﾄ</t>
  </si>
  <si>
    <t>１番目（の）</t>
  </si>
  <si>
    <t>second</t>
  </si>
  <si>
    <t>ｾｶﾝﾄﾞ</t>
  </si>
  <si>
    <t>２番目（の）</t>
  </si>
  <si>
    <t>third</t>
  </si>
  <si>
    <t>ｻｰﾄﾞ</t>
  </si>
  <si>
    <t>３番目（の）</t>
  </si>
  <si>
    <t>five</t>
  </si>
  <si>
    <t>ﾌｧｲﾌﾞ</t>
  </si>
  <si>
    <t>５（の）</t>
  </si>
  <si>
    <t>seven</t>
  </si>
  <si>
    <t>ｾｳﾞﾝ</t>
  </si>
  <si>
    <t>７（の）</t>
  </si>
  <si>
    <t>nine</t>
  </si>
  <si>
    <t>ﾅｲﾝ</t>
  </si>
  <si>
    <t>９（の）</t>
  </si>
  <si>
    <t>eleven</t>
  </si>
  <si>
    <t>ｲﾚｳﾞﾝ</t>
  </si>
  <si>
    <t>１１（の）</t>
  </si>
  <si>
    <t>thirteen</t>
  </si>
  <si>
    <t>ｻｰﾃｨｰﾝ</t>
  </si>
  <si>
    <t>１３（の）</t>
  </si>
  <si>
    <t>fifteen</t>
  </si>
  <si>
    <t>ﾌｨﾌﾃｨｰﾝ</t>
  </si>
  <si>
    <t>１５（の）</t>
  </si>
  <si>
    <t>seventeen</t>
  </si>
  <si>
    <t>ｾｳﾞﾝﾃｨｰﾝ</t>
  </si>
  <si>
    <t>１７（の）</t>
  </si>
  <si>
    <t>eighteen</t>
  </si>
  <si>
    <t>ｴｲﾃｨｰﾝ</t>
  </si>
  <si>
    <t>１８（の）</t>
  </si>
  <si>
    <t>twenty</t>
  </si>
  <si>
    <t>ﾄｳｪﾝﾃｨ</t>
  </si>
  <si>
    <t>２０（の）</t>
  </si>
  <si>
    <t>forty</t>
  </si>
  <si>
    <t>ﾌｫｰﾃｨ</t>
  </si>
  <si>
    <t>４０（の）</t>
  </si>
  <si>
    <t>sixty</t>
  </si>
  <si>
    <t>ｽｨｯｸｽﾃｨ</t>
  </si>
  <si>
    <t>６０（の）</t>
  </si>
  <si>
    <t>eighty</t>
  </si>
  <si>
    <t>ｴｲﾃｨ</t>
  </si>
  <si>
    <t>８０（の）</t>
  </si>
  <si>
    <t>hundred</t>
  </si>
  <si>
    <t>ﾊﾝﾄﾞﾚｯﾄﾞ</t>
  </si>
  <si>
    <t>１００（の）</t>
  </si>
  <si>
    <t>nineteen</t>
  </si>
  <si>
    <t>ﾅｲﾝﾃｨｰﾝ</t>
  </si>
  <si>
    <t>１９（の）</t>
  </si>
  <si>
    <t>thirty</t>
  </si>
  <si>
    <t>ｻｰﾃｨ</t>
  </si>
  <si>
    <t>３０（の）</t>
  </si>
  <si>
    <t>fifty</t>
  </si>
  <si>
    <t>ﾌｨﾌﾃｨ</t>
  </si>
  <si>
    <t>５０（の）</t>
  </si>
  <si>
    <t>seventy</t>
  </si>
  <si>
    <t>ｾｳﾞﾝﾃｨ</t>
  </si>
  <si>
    <t>７０（の）</t>
  </si>
  <si>
    <t>ninety</t>
  </si>
  <si>
    <t>ﾅｲﾝﾃｨ</t>
  </si>
  <si>
    <t>９０（の）</t>
  </si>
  <si>
    <t>zero</t>
  </si>
  <si>
    <t>ｽﾞｨ(ｱ)ﾛｳ</t>
  </si>
  <si>
    <t>ゼロ（の）</t>
  </si>
  <si>
    <t>everyone</t>
  </si>
  <si>
    <t>だれでも,みんな</t>
  </si>
  <si>
    <t>ｴﾌﾞﾘﾜﾝ</t>
  </si>
  <si>
    <t>these</t>
  </si>
  <si>
    <t>ｽﾞｨｰｽﾞ</t>
  </si>
  <si>
    <t>これらのもの</t>
  </si>
  <si>
    <t>or</t>
  </si>
  <si>
    <t>ｵｱ</t>
  </si>
  <si>
    <t>または,あるいは,
それとも</t>
  </si>
  <si>
    <t>those</t>
  </si>
  <si>
    <t>ｿﾞｳｽﾞ</t>
  </si>
  <si>
    <t>それらは（が）,
あれらは（が）</t>
  </si>
  <si>
    <t>but</t>
  </si>
  <si>
    <t>ﾊﾞｯﾄ</t>
  </si>
  <si>
    <t>しかし</t>
  </si>
  <si>
    <t>and</t>
  </si>
  <si>
    <t>ｪﾝﾄﾞ</t>
  </si>
  <si>
    <t>～と…
そして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</si>
</sst>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3"/>
      <color indexed="54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showRowColHeader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11" customWidth="1"/>
    <col min="2" max="2" width="2.375" style="0" customWidth="1"/>
    <col min="3" max="3" width="22.125" style="1" customWidth="1"/>
    <col min="4" max="4" width="2.50390625" style="0" customWidth="1"/>
    <col min="5" max="5" width="25.625" style="0" customWidth="1"/>
    <col min="6" max="6" width="6.25390625" style="0" customWidth="1"/>
    <col min="7" max="7" width="5.125" style="11" customWidth="1"/>
    <col min="8" max="8" width="23.75390625" style="2" customWidth="1"/>
    <col min="9" max="9" width="7.50390625" style="2" customWidth="1"/>
    <col min="10" max="10" width="7.50390625" style="16" customWidth="1"/>
    <col min="11" max="11" width="7.125" style="17" customWidth="1"/>
    <col min="12" max="12" width="3.50390625" style="17" customWidth="1"/>
    <col min="13" max="14" width="9.00390625" style="17" customWidth="1"/>
    <col min="15" max="15" width="12.25390625" style="17" customWidth="1"/>
    <col min="16" max="16" width="9.00390625" style="17" customWidth="1"/>
  </cols>
  <sheetData>
    <row r="1" spans="1:16" ht="24">
      <c r="A1" s="13" t="s">
        <v>43</v>
      </c>
      <c r="G1" s="9"/>
      <c r="H1" s="8">
        <f ca="1">TODAY()</f>
        <v>44460</v>
      </c>
      <c r="I1" s="8"/>
      <c r="J1" s="16">
        <f ca="1">RAND()</f>
        <v>0.18755837133751552</v>
      </c>
      <c r="M1" s="17">
        <v>211</v>
      </c>
      <c r="N1" s="17" t="s">
        <v>44</v>
      </c>
      <c r="O1" s="17" t="s">
        <v>46</v>
      </c>
      <c r="P1" s="17" t="s">
        <v>45</v>
      </c>
    </row>
    <row r="2" spans="7:16" ht="22.5" customHeight="1">
      <c r="G2" s="9"/>
      <c r="J2" s="16">
        <f aca="true" ca="1" t="shared" si="0" ref="J2:J38">RAND()</f>
        <v>0.23369327271793905</v>
      </c>
      <c r="M2" s="17">
        <v>212</v>
      </c>
      <c r="N2" s="17" t="s">
        <v>74</v>
      </c>
      <c r="O2" s="17" t="s">
        <v>76</v>
      </c>
      <c r="P2" s="17" t="s">
        <v>75</v>
      </c>
    </row>
    <row r="3" spans="3:16" ht="23.25" customHeight="1">
      <c r="C3" s="14" t="s">
        <v>42</v>
      </c>
      <c r="D3" s="6" t="s">
        <v>0</v>
      </c>
      <c r="E3" s="5"/>
      <c r="F3" s="7"/>
      <c r="G3" s="9"/>
      <c r="H3" s="3" t="s">
        <v>1</v>
      </c>
      <c r="I3" s="3"/>
      <c r="J3" s="16">
        <f ca="1" t="shared" si="0"/>
        <v>0.03702971980232861</v>
      </c>
      <c r="M3" s="17">
        <v>213</v>
      </c>
      <c r="N3" s="17" t="s">
        <v>47</v>
      </c>
      <c r="O3" s="17" t="s">
        <v>49</v>
      </c>
      <c r="P3" s="17" t="s">
        <v>48</v>
      </c>
    </row>
    <row r="4" spans="7:16" ht="7.5" customHeight="1">
      <c r="G4" s="9"/>
      <c r="J4" s="16">
        <f ca="1" t="shared" si="0"/>
        <v>0.16846355740575714</v>
      </c>
      <c r="M4" s="17">
        <v>214</v>
      </c>
      <c r="N4" s="17" t="s">
        <v>77</v>
      </c>
      <c r="O4" s="17" t="s">
        <v>79</v>
      </c>
      <c r="P4" s="17" t="s">
        <v>78</v>
      </c>
    </row>
    <row r="5" spans="1:16" ht="37.5" customHeight="1">
      <c r="A5" s="12" t="s">
        <v>3</v>
      </c>
      <c r="C5" s="1" t="str">
        <f aca="true" t="shared" si="1" ref="C5:C24">VLOOKUP(K5,$M$1:$P$160,2)</f>
        <v>two</v>
      </c>
      <c r="E5" s="5"/>
      <c r="G5" s="10" t="s">
        <v>2</v>
      </c>
      <c r="H5" s="15" t="str">
        <f aca="true" t="shared" si="2" ref="H5:H24">VLOOKUP(K5,$M$1:$P$160,3)</f>
        <v>２（の）</v>
      </c>
      <c r="I5" s="3"/>
      <c r="J5" s="16">
        <f ca="1" t="shared" si="0"/>
        <v>0.9889742595526875</v>
      </c>
      <c r="K5" s="17">
        <f>RANK(J5,$J$1:$J$38)+210</f>
        <v>213</v>
      </c>
      <c r="M5" s="17">
        <v>215</v>
      </c>
      <c r="N5" s="17" t="s">
        <v>50</v>
      </c>
      <c r="O5" s="17" t="s">
        <v>52</v>
      </c>
      <c r="P5" s="17" t="s">
        <v>51</v>
      </c>
    </row>
    <row r="6" spans="1:16" ht="37.5" customHeight="1">
      <c r="A6" s="12" t="s">
        <v>5</v>
      </c>
      <c r="C6" s="1" t="str">
        <f t="shared" si="1"/>
        <v>second</v>
      </c>
      <c r="E6" s="4"/>
      <c r="G6" s="10" t="s">
        <v>4</v>
      </c>
      <c r="H6" s="15" t="str">
        <f t="shared" si="2"/>
        <v>２番目（の）</v>
      </c>
      <c r="I6" s="3"/>
      <c r="J6" s="16">
        <f ca="1" t="shared" si="0"/>
        <v>0.9029311791044353</v>
      </c>
      <c r="K6" s="17">
        <f aca="true" t="shared" si="3" ref="K6:K24">RANK(J6,$J$1:$J$38)+210</f>
        <v>214</v>
      </c>
      <c r="M6" s="17">
        <v>216</v>
      </c>
      <c r="N6" s="17" t="s">
        <v>80</v>
      </c>
      <c r="O6" s="17" t="s">
        <v>82</v>
      </c>
      <c r="P6" s="17" t="s">
        <v>81</v>
      </c>
    </row>
    <row r="7" spans="1:16" ht="37.5" customHeight="1">
      <c r="A7" s="12" t="s">
        <v>7</v>
      </c>
      <c r="C7" s="1" t="str">
        <f t="shared" si="1"/>
        <v>nineteen</v>
      </c>
      <c r="E7" s="4"/>
      <c r="G7" s="10" t="s">
        <v>6</v>
      </c>
      <c r="H7" s="15" t="str">
        <f t="shared" si="2"/>
        <v>１９（の）</v>
      </c>
      <c r="I7" s="3"/>
      <c r="J7" s="16">
        <f ca="1" t="shared" si="0"/>
        <v>0.3185158230196208</v>
      </c>
      <c r="K7" s="17">
        <f t="shared" si="3"/>
        <v>232</v>
      </c>
      <c r="M7" s="17">
        <v>217</v>
      </c>
      <c r="N7" s="17" t="s">
        <v>53</v>
      </c>
      <c r="O7" s="17" t="s">
        <v>55</v>
      </c>
      <c r="P7" s="17" t="s">
        <v>54</v>
      </c>
    </row>
    <row r="8" spans="1:16" ht="37.5" customHeight="1">
      <c r="A8" s="12" t="s">
        <v>9</v>
      </c>
      <c r="C8" s="1" t="str">
        <f t="shared" si="1"/>
        <v>and</v>
      </c>
      <c r="E8" s="4"/>
      <c r="G8" s="10" t="s">
        <v>8</v>
      </c>
      <c r="H8" s="15" t="str">
        <f t="shared" si="2"/>
        <v>～と…
そして</v>
      </c>
      <c r="I8" s="3"/>
      <c r="J8" s="16">
        <f ca="1" t="shared" si="0"/>
        <v>0.004513644722603516</v>
      </c>
      <c r="K8" s="17">
        <f t="shared" si="3"/>
        <v>248</v>
      </c>
      <c r="M8" s="17">
        <v>218</v>
      </c>
      <c r="N8" s="17" t="s">
        <v>83</v>
      </c>
      <c r="O8" s="17" t="s">
        <v>85</v>
      </c>
      <c r="P8" s="17" t="s">
        <v>84</v>
      </c>
    </row>
    <row r="9" spans="1:16" ht="37.5" customHeight="1">
      <c r="A9" s="12" t="s">
        <v>11</v>
      </c>
      <c r="C9" s="1" t="str">
        <f t="shared" si="1"/>
        <v>ninety</v>
      </c>
      <c r="E9" s="4"/>
      <c r="G9" s="10" t="s">
        <v>10</v>
      </c>
      <c r="H9" s="15" t="str">
        <f t="shared" si="2"/>
        <v>９０（の）</v>
      </c>
      <c r="I9" s="3"/>
      <c r="J9" s="16">
        <f ca="1" t="shared" si="0"/>
        <v>0.12588747516817733</v>
      </c>
      <c r="K9" s="17">
        <f t="shared" si="3"/>
        <v>240</v>
      </c>
      <c r="M9" s="17">
        <v>219</v>
      </c>
      <c r="N9" s="17" t="s">
        <v>56</v>
      </c>
      <c r="O9" s="17" t="s">
        <v>58</v>
      </c>
      <c r="P9" s="17" t="s">
        <v>57</v>
      </c>
    </row>
    <row r="10" spans="1:16" ht="37.5" customHeight="1">
      <c r="A10" s="12" t="s">
        <v>13</v>
      </c>
      <c r="C10" s="1" t="str">
        <f t="shared" si="1"/>
        <v>eighteen</v>
      </c>
      <c r="E10" s="4"/>
      <c r="G10" s="10" t="s">
        <v>12</v>
      </c>
      <c r="H10" s="15" t="str">
        <f t="shared" si="2"/>
        <v>１８（の）</v>
      </c>
      <c r="I10" s="3"/>
      <c r="J10" s="16">
        <f ca="1" t="shared" si="0"/>
        <v>0.3343362651402776</v>
      </c>
      <c r="K10" s="17">
        <f t="shared" si="3"/>
        <v>231</v>
      </c>
      <c r="M10" s="17">
        <v>220</v>
      </c>
      <c r="N10" s="17" t="s">
        <v>86</v>
      </c>
      <c r="O10" s="17" t="s">
        <v>88</v>
      </c>
      <c r="P10" s="17" t="s">
        <v>87</v>
      </c>
    </row>
    <row r="11" spans="1:16" ht="37.5" customHeight="1">
      <c r="A11" s="12" t="s">
        <v>15</v>
      </c>
      <c r="C11" s="1" t="str">
        <f t="shared" si="1"/>
        <v>twelve</v>
      </c>
      <c r="E11" s="4"/>
      <c r="G11" s="10" t="s">
        <v>14</v>
      </c>
      <c r="H11" s="15" t="str">
        <f t="shared" si="2"/>
        <v>１２（の）</v>
      </c>
      <c r="I11" s="3"/>
      <c r="J11" s="16">
        <f ca="1" t="shared" si="0"/>
        <v>0.45500532645429126</v>
      </c>
      <c r="K11" s="17">
        <f t="shared" si="3"/>
        <v>225</v>
      </c>
      <c r="M11" s="17">
        <v>221</v>
      </c>
      <c r="N11" s="17" t="s">
        <v>59</v>
      </c>
      <c r="O11" s="17" t="s">
        <v>61</v>
      </c>
      <c r="P11" s="17" t="s">
        <v>60</v>
      </c>
    </row>
    <row r="12" spans="1:16" ht="37.5" customHeight="1">
      <c r="A12" s="12" t="s">
        <v>17</v>
      </c>
      <c r="C12" s="1" t="str">
        <f t="shared" si="1"/>
        <v>thirteen</v>
      </c>
      <c r="E12" s="4"/>
      <c r="G12" s="10" t="s">
        <v>16</v>
      </c>
      <c r="H12" s="15" t="str">
        <f t="shared" si="2"/>
        <v>１３（の）</v>
      </c>
      <c r="I12" s="3"/>
      <c r="J12" s="16">
        <f ca="1" t="shared" si="0"/>
        <v>0.449951852226417</v>
      </c>
      <c r="K12" s="17">
        <f t="shared" si="3"/>
        <v>226</v>
      </c>
      <c r="M12" s="17">
        <v>222</v>
      </c>
      <c r="N12" s="17" t="s">
        <v>89</v>
      </c>
      <c r="O12" s="17" t="s">
        <v>91</v>
      </c>
      <c r="P12" s="17" t="s">
        <v>90</v>
      </c>
    </row>
    <row r="13" spans="1:16" ht="37.5" customHeight="1">
      <c r="A13" s="12" t="s">
        <v>19</v>
      </c>
      <c r="C13" s="1" t="str">
        <f t="shared" si="1"/>
        <v>fourteen</v>
      </c>
      <c r="E13" s="4"/>
      <c r="G13" s="10" t="s">
        <v>18</v>
      </c>
      <c r="H13" s="15" t="str">
        <f t="shared" si="2"/>
        <v>１４（の）</v>
      </c>
      <c r="I13" s="3"/>
      <c r="J13" s="16">
        <f ca="1" t="shared" si="0"/>
        <v>0.4130016351882212</v>
      </c>
      <c r="K13" s="17">
        <f t="shared" si="3"/>
        <v>227</v>
      </c>
      <c r="M13" s="17">
        <v>223</v>
      </c>
      <c r="N13" s="17" t="s">
        <v>62</v>
      </c>
      <c r="O13" s="17" t="s">
        <v>64</v>
      </c>
      <c r="P13" s="17" t="s">
        <v>63</v>
      </c>
    </row>
    <row r="14" spans="1:16" ht="37.5" customHeight="1">
      <c r="A14" s="12" t="s">
        <v>21</v>
      </c>
      <c r="C14" s="1" t="str">
        <f t="shared" si="1"/>
        <v>five</v>
      </c>
      <c r="E14" s="4"/>
      <c r="G14" s="10" t="s">
        <v>20</v>
      </c>
      <c r="H14" s="15" t="str">
        <f t="shared" si="2"/>
        <v>５（の）</v>
      </c>
      <c r="I14" s="3"/>
      <c r="J14" s="16">
        <f ca="1" t="shared" si="0"/>
        <v>0.8179280417875989</v>
      </c>
      <c r="K14" s="17">
        <f t="shared" si="3"/>
        <v>218</v>
      </c>
      <c r="M14" s="17">
        <v>224</v>
      </c>
      <c r="N14" s="17" t="s">
        <v>92</v>
      </c>
      <c r="O14" s="17" t="s">
        <v>94</v>
      </c>
      <c r="P14" s="17" t="s">
        <v>93</v>
      </c>
    </row>
    <row r="15" spans="1:16" ht="37.5" customHeight="1">
      <c r="A15" s="12" t="s">
        <v>23</v>
      </c>
      <c r="C15" s="1" t="str">
        <f t="shared" si="1"/>
        <v>twenty</v>
      </c>
      <c r="E15" s="4"/>
      <c r="G15" s="10" t="s">
        <v>22</v>
      </c>
      <c r="H15" s="15" t="str">
        <f t="shared" si="2"/>
        <v>２０（の）</v>
      </c>
      <c r="I15" s="3"/>
      <c r="J15" s="16">
        <f ca="1" t="shared" si="0"/>
        <v>0.30933341679967163</v>
      </c>
      <c r="K15" s="17">
        <f t="shared" si="3"/>
        <v>233</v>
      </c>
      <c r="M15" s="17">
        <v>225</v>
      </c>
      <c r="N15" s="17" t="s">
        <v>65</v>
      </c>
      <c r="O15" s="17" t="s">
        <v>67</v>
      </c>
      <c r="P15" s="17" t="s">
        <v>66</v>
      </c>
    </row>
    <row r="16" spans="1:16" ht="37.5" customHeight="1">
      <c r="A16" s="12" t="s">
        <v>25</v>
      </c>
      <c r="C16" s="1" t="str">
        <f t="shared" si="1"/>
        <v>forty</v>
      </c>
      <c r="E16" s="4"/>
      <c r="G16" s="10" t="s">
        <v>24</v>
      </c>
      <c r="H16" s="15" t="str">
        <f t="shared" si="2"/>
        <v>４０（の）</v>
      </c>
      <c r="I16" s="3"/>
      <c r="J16" s="16">
        <f ca="1" t="shared" si="0"/>
        <v>0.2667117997314745</v>
      </c>
      <c r="K16" s="17">
        <f t="shared" si="3"/>
        <v>235</v>
      </c>
      <c r="M16" s="17">
        <v>226</v>
      </c>
      <c r="N16" s="17" t="s">
        <v>95</v>
      </c>
      <c r="O16" s="17" t="s">
        <v>97</v>
      </c>
      <c r="P16" s="17" t="s">
        <v>96</v>
      </c>
    </row>
    <row r="17" spans="1:16" ht="37.5" customHeight="1">
      <c r="A17" s="12" t="s">
        <v>27</v>
      </c>
      <c r="C17" s="1" t="str">
        <f t="shared" si="1"/>
        <v>or</v>
      </c>
      <c r="E17" s="4"/>
      <c r="G17" s="10" t="s">
        <v>26</v>
      </c>
      <c r="H17" s="15" t="str">
        <f t="shared" si="2"/>
        <v>または,あるいは,
それとも</v>
      </c>
      <c r="I17" s="3"/>
      <c r="J17" s="16">
        <f ca="1" t="shared" si="0"/>
        <v>0.016284450402485384</v>
      </c>
      <c r="K17" s="17">
        <f t="shared" si="3"/>
        <v>247</v>
      </c>
      <c r="M17" s="17">
        <v>227</v>
      </c>
      <c r="N17" s="17" t="s">
        <v>68</v>
      </c>
      <c r="O17" s="17" t="s">
        <v>70</v>
      </c>
      <c r="P17" s="17" t="s">
        <v>69</v>
      </c>
    </row>
    <row r="18" spans="1:16" ht="37.5" customHeight="1">
      <c r="A18" s="12" t="s">
        <v>29</v>
      </c>
      <c r="C18" s="1" t="str">
        <f t="shared" si="1"/>
        <v>eleven</v>
      </c>
      <c r="E18" s="4"/>
      <c r="G18" s="10" t="s">
        <v>28</v>
      </c>
      <c r="H18" s="15" t="str">
        <f t="shared" si="2"/>
        <v>１１（の）</v>
      </c>
      <c r="I18" s="3"/>
      <c r="J18" s="16">
        <f ca="1" t="shared" si="0"/>
        <v>0.45690804286243214</v>
      </c>
      <c r="K18" s="17">
        <f t="shared" si="3"/>
        <v>224</v>
      </c>
      <c r="M18" s="17">
        <v>228</v>
      </c>
      <c r="N18" s="17" t="s">
        <v>98</v>
      </c>
      <c r="O18" s="17" t="s">
        <v>100</v>
      </c>
      <c r="P18" s="17" t="s">
        <v>99</v>
      </c>
    </row>
    <row r="19" spans="1:16" ht="37.5" customHeight="1">
      <c r="A19" s="12" t="s">
        <v>31</v>
      </c>
      <c r="C19" s="1" t="str">
        <f t="shared" si="1"/>
        <v>seventeen</v>
      </c>
      <c r="E19" s="4"/>
      <c r="G19" s="10" t="s">
        <v>30</v>
      </c>
      <c r="H19" s="15" t="str">
        <f t="shared" si="2"/>
        <v>１７（の）</v>
      </c>
      <c r="I19" s="3"/>
      <c r="J19" s="16">
        <f ca="1" t="shared" si="0"/>
        <v>0.33848720747589955</v>
      </c>
      <c r="K19" s="17">
        <f t="shared" si="3"/>
        <v>230</v>
      </c>
      <c r="M19" s="17">
        <v>229</v>
      </c>
      <c r="N19" s="17" t="s">
        <v>71</v>
      </c>
      <c r="O19" s="17" t="s">
        <v>73</v>
      </c>
      <c r="P19" s="17" t="s">
        <v>72</v>
      </c>
    </row>
    <row r="20" spans="1:16" ht="37.5" customHeight="1">
      <c r="A20" s="12" t="s">
        <v>33</v>
      </c>
      <c r="C20" s="1" t="str">
        <f t="shared" si="1"/>
        <v>third</v>
      </c>
      <c r="E20" s="4"/>
      <c r="G20" s="10" t="s">
        <v>32</v>
      </c>
      <c r="H20" s="15" t="str">
        <f t="shared" si="2"/>
        <v>３番目（の）</v>
      </c>
      <c r="I20" s="3"/>
      <c r="J20" s="16">
        <f ca="1" t="shared" si="0"/>
        <v>0.876233882131521</v>
      </c>
      <c r="K20" s="17">
        <f t="shared" si="3"/>
        <v>216</v>
      </c>
      <c r="M20" s="17">
        <v>230</v>
      </c>
      <c r="N20" s="17" t="s">
        <v>101</v>
      </c>
      <c r="O20" s="17" t="s">
        <v>103</v>
      </c>
      <c r="P20" s="17" t="s">
        <v>102</v>
      </c>
    </row>
    <row r="21" spans="1:16" ht="37.5" customHeight="1">
      <c r="A21" s="12" t="s">
        <v>35</v>
      </c>
      <c r="C21" s="1" t="str">
        <f t="shared" si="1"/>
        <v>zero</v>
      </c>
      <c r="E21" s="4"/>
      <c r="G21" s="10" t="s">
        <v>34</v>
      </c>
      <c r="H21" s="15" t="str">
        <f t="shared" si="2"/>
        <v>ゼロ（の）</v>
      </c>
      <c r="I21" s="3"/>
      <c r="J21" s="16">
        <f ca="1" t="shared" si="0"/>
        <v>0.09939039760362134</v>
      </c>
      <c r="K21" s="17">
        <f t="shared" si="3"/>
        <v>242</v>
      </c>
      <c r="M21" s="17">
        <v>231</v>
      </c>
      <c r="N21" s="17" t="s">
        <v>104</v>
      </c>
      <c r="O21" s="17" t="s">
        <v>106</v>
      </c>
      <c r="P21" s="17" t="s">
        <v>105</v>
      </c>
    </row>
    <row r="22" spans="1:16" ht="37.5" customHeight="1">
      <c r="A22" s="12" t="s">
        <v>37</v>
      </c>
      <c r="C22" s="1" t="str">
        <f t="shared" si="1"/>
        <v>eight</v>
      </c>
      <c r="E22" s="4"/>
      <c r="G22" s="10" t="s">
        <v>36</v>
      </c>
      <c r="H22" s="15" t="str">
        <f t="shared" si="2"/>
        <v>８（の）</v>
      </c>
      <c r="I22" s="3"/>
      <c r="J22" s="16">
        <f ca="1" t="shared" si="0"/>
        <v>0.6099416822149512</v>
      </c>
      <c r="K22" s="17">
        <f t="shared" si="3"/>
        <v>221</v>
      </c>
      <c r="M22" s="17">
        <v>232</v>
      </c>
      <c r="N22" s="17" t="s">
        <v>122</v>
      </c>
      <c r="O22" s="17" t="s">
        <v>124</v>
      </c>
      <c r="P22" s="17" t="s">
        <v>123</v>
      </c>
    </row>
    <row r="23" spans="1:16" ht="37.5" customHeight="1">
      <c r="A23" s="12" t="s">
        <v>39</v>
      </c>
      <c r="C23" s="1" t="str">
        <f t="shared" si="1"/>
        <v>but</v>
      </c>
      <c r="E23" s="4"/>
      <c r="G23" s="10" t="s">
        <v>38</v>
      </c>
      <c r="H23" s="15" t="str">
        <f t="shared" si="2"/>
        <v>しかし</v>
      </c>
      <c r="I23" s="3"/>
      <c r="J23" s="16">
        <f ca="1" t="shared" si="0"/>
        <v>0.02478073659597091</v>
      </c>
      <c r="K23" s="17">
        <f t="shared" si="3"/>
        <v>246</v>
      </c>
      <c r="M23" s="17">
        <v>233</v>
      </c>
      <c r="N23" s="17" t="s">
        <v>107</v>
      </c>
      <c r="O23" s="17" t="s">
        <v>109</v>
      </c>
      <c r="P23" s="17" t="s">
        <v>108</v>
      </c>
    </row>
    <row r="24" spans="1:16" ht="37.5" customHeight="1">
      <c r="A24" s="12" t="s">
        <v>41</v>
      </c>
      <c r="C24" s="1" t="str">
        <f t="shared" si="1"/>
        <v>sixteen</v>
      </c>
      <c r="E24" s="4"/>
      <c r="G24" s="10" t="s">
        <v>40</v>
      </c>
      <c r="H24" s="15" t="str">
        <f t="shared" si="2"/>
        <v>１６（の）</v>
      </c>
      <c r="I24" s="3"/>
      <c r="J24" s="16">
        <f ca="1" t="shared" si="0"/>
        <v>0.37461628436360916</v>
      </c>
      <c r="K24" s="17">
        <f t="shared" si="3"/>
        <v>229</v>
      </c>
      <c r="M24" s="17">
        <v>234</v>
      </c>
      <c r="N24" s="17" t="s">
        <v>125</v>
      </c>
      <c r="O24" s="17" t="s">
        <v>127</v>
      </c>
      <c r="P24" s="17" t="s">
        <v>126</v>
      </c>
    </row>
    <row r="25" spans="9:16" ht="30" customHeight="1">
      <c r="I25" s="3"/>
      <c r="J25" s="16">
        <f ca="1" t="shared" si="0"/>
        <v>0.29348842738124614</v>
      </c>
      <c r="M25" s="17">
        <v>235</v>
      </c>
      <c r="N25" s="17" t="s">
        <v>110</v>
      </c>
      <c r="O25" s="17" t="s">
        <v>112</v>
      </c>
      <c r="P25" s="17" t="s">
        <v>111</v>
      </c>
    </row>
    <row r="26" spans="9:16" ht="30" customHeight="1">
      <c r="I26" s="3"/>
      <c r="J26" s="16">
        <f ca="1" t="shared" si="0"/>
        <v>0.05764399883638949</v>
      </c>
      <c r="M26" s="17">
        <v>236</v>
      </c>
      <c r="N26" s="17" t="s">
        <v>128</v>
      </c>
      <c r="O26" s="17" t="s">
        <v>130</v>
      </c>
      <c r="P26" s="17" t="s">
        <v>129</v>
      </c>
    </row>
    <row r="27" spans="9:16" ht="30" customHeight="1">
      <c r="I27" s="3"/>
      <c r="J27" s="16">
        <f ca="1" t="shared" si="0"/>
        <v>0.395651479712713</v>
      </c>
      <c r="M27" s="17">
        <v>237</v>
      </c>
      <c r="N27" s="17" t="s">
        <v>113</v>
      </c>
      <c r="O27" s="17" t="s">
        <v>115</v>
      </c>
      <c r="P27" s="17" t="s">
        <v>114</v>
      </c>
    </row>
    <row r="28" spans="9:16" ht="30" customHeight="1">
      <c r="I28" s="3"/>
      <c r="J28" s="16">
        <f ca="1" t="shared" si="0"/>
        <v>0.8844496863685535</v>
      </c>
      <c r="M28" s="17">
        <v>238</v>
      </c>
      <c r="N28" s="17" t="s">
        <v>131</v>
      </c>
      <c r="O28" s="17" t="s">
        <v>133</v>
      </c>
      <c r="P28" s="17" t="s">
        <v>132</v>
      </c>
    </row>
    <row r="29" spans="9:16" ht="30" customHeight="1">
      <c r="I29" s="3"/>
      <c r="J29" s="16">
        <f ca="1" t="shared" si="0"/>
        <v>0.7400700319551566</v>
      </c>
      <c r="M29" s="17">
        <v>239</v>
      </c>
      <c r="N29" s="17" t="s">
        <v>116</v>
      </c>
      <c r="O29" s="17" t="s">
        <v>118</v>
      </c>
      <c r="P29" s="17" t="s">
        <v>117</v>
      </c>
    </row>
    <row r="30" spans="10:16" ht="24">
      <c r="J30" s="16">
        <f ca="1" t="shared" si="0"/>
        <v>0.47964350362065566</v>
      </c>
      <c r="M30" s="17">
        <v>240</v>
      </c>
      <c r="N30" s="17" t="s">
        <v>134</v>
      </c>
      <c r="O30" s="17" t="s">
        <v>136</v>
      </c>
      <c r="P30" s="17" t="s">
        <v>135</v>
      </c>
    </row>
    <row r="31" spans="10:16" ht="24">
      <c r="J31" s="16">
        <f ca="1" t="shared" si="0"/>
        <v>0.9970664991370878</v>
      </c>
      <c r="M31" s="17">
        <v>241</v>
      </c>
      <c r="N31" s="17" t="s">
        <v>119</v>
      </c>
      <c r="O31" s="17" t="s">
        <v>121</v>
      </c>
      <c r="P31" s="17" t="s">
        <v>120</v>
      </c>
    </row>
    <row r="32" spans="10:16" ht="24">
      <c r="J32" s="16">
        <f ca="1" t="shared" si="0"/>
        <v>0.12354976632748105</v>
      </c>
      <c r="M32" s="17">
        <v>242</v>
      </c>
      <c r="N32" s="17" t="s">
        <v>137</v>
      </c>
      <c r="O32" s="17" t="s">
        <v>139</v>
      </c>
      <c r="P32" s="17" t="s">
        <v>138</v>
      </c>
    </row>
    <row r="33" spans="10:16" ht="24">
      <c r="J33" s="16">
        <f ca="1" t="shared" si="0"/>
        <v>0.9936822375637349</v>
      </c>
      <c r="M33" s="17">
        <v>243</v>
      </c>
      <c r="N33" s="17" t="s">
        <v>140</v>
      </c>
      <c r="O33" s="17" t="s">
        <v>141</v>
      </c>
      <c r="P33" s="17" t="s">
        <v>142</v>
      </c>
    </row>
    <row r="34" spans="10:16" ht="24">
      <c r="J34" s="16">
        <f ca="1" t="shared" si="0"/>
        <v>0.26339205979960356</v>
      </c>
      <c r="M34" s="17">
        <v>244</v>
      </c>
      <c r="N34" s="17" t="s">
        <v>149</v>
      </c>
      <c r="O34" s="17" t="s">
        <v>151</v>
      </c>
      <c r="P34" s="17" t="s">
        <v>150</v>
      </c>
    </row>
    <row r="35" spans="10:16" ht="24">
      <c r="J35" s="16">
        <f ca="1" t="shared" si="0"/>
        <v>0.09154056130015431</v>
      </c>
      <c r="M35" s="17">
        <v>245</v>
      </c>
      <c r="N35" s="17" t="s">
        <v>143</v>
      </c>
      <c r="O35" s="17" t="s">
        <v>145</v>
      </c>
      <c r="P35" s="17" t="s">
        <v>144</v>
      </c>
    </row>
    <row r="36" spans="10:16" ht="24">
      <c r="J36" s="16">
        <f ca="1" t="shared" si="0"/>
        <v>0.8435689714754637</v>
      </c>
      <c r="M36" s="17">
        <v>246</v>
      </c>
      <c r="N36" s="17" t="s">
        <v>152</v>
      </c>
      <c r="O36" s="17" t="s">
        <v>154</v>
      </c>
      <c r="P36" s="17" t="s">
        <v>153</v>
      </c>
    </row>
    <row r="37" spans="10:16" ht="24">
      <c r="J37" s="16">
        <f ca="1" t="shared" si="0"/>
        <v>0.521837247445911</v>
      </c>
      <c r="M37" s="17">
        <v>247</v>
      </c>
      <c r="N37" s="17" t="s">
        <v>146</v>
      </c>
      <c r="O37" s="17" t="s">
        <v>148</v>
      </c>
      <c r="P37" s="17" t="s">
        <v>147</v>
      </c>
    </row>
    <row r="38" spans="10:16" ht="24">
      <c r="J38" s="16">
        <f ca="1" t="shared" si="0"/>
        <v>0.6303664133810242</v>
      </c>
      <c r="M38" s="17">
        <v>248</v>
      </c>
      <c r="N38" s="17" t="s">
        <v>155</v>
      </c>
      <c r="O38" s="17" t="s">
        <v>157</v>
      </c>
      <c r="P38" s="17" t="s">
        <v>156</v>
      </c>
    </row>
  </sheetData>
  <sheetProtection/>
  <printOptions/>
  <pageMargins left="0.5905511811023623" right="0.5905511811023623" top="0.71" bottom="0.35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2021-09-21T01:25:38Z</cp:lastPrinted>
  <dcterms:created xsi:type="dcterms:W3CDTF">2004-10-11T02:12:58Z</dcterms:created>
  <dcterms:modified xsi:type="dcterms:W3CDTF">2021-09-21T02:14:08Z</dcterms:modified>
  <cp:category/>
  <cp:version/>
  <cp:contentType/>
  <cp:contentStatus/>
</cp:coreProperties>
</file>